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b-20Jahre+6Kinder-Intervall2J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<sst xmlns="http://schemas.openxmlformats.org/spreadsheetml/2006/main" count="7" uniqueCount="7">
  <si>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ges Bev.</t>
  </si>
  <si>
    <t>Start</t>
  </si>
  <si>
    <t>Generation 1</t>
  </si>
  <si>
    <t>Generation 2</t>
  </si>
  <si>
    <t>Generation 3</t>
  </si>
  <si>
    <t>Generation 4</t>
  </si>
  <si>
    <t>Generation 5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</si>
</sst>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zoomScale="50" zoomScaleNormal="50" workbookViewId="0" topLeftCell="A1">
      <selection activeCell="L8" sqref="L8"/>
    </sheetView>
  </sheetViews>
  <sheetFormatPr defaultColWidth="11.421875" defaultRowHeight="12.75"/>
  <cols>
    <col min="1" max="1" width="11.421875" style="14" customWidth="1"/>
    <col min="2" max="2" width="11.421875" style="1" customWidth="1"/>
    <col min="3" max="8" width="11.421875" style="2" customWidth="1"/>
    <col min="9" max="19" width="11.421875" style="3" customWidth="1"/>
    <col min="20" max="35" width="11.421875" style="4" customWidth="1"/>
    <col min="36" max="50" width="11.421875" style="5" customWidth="1"/>
    <col min="51" max="55" width="11.421875" style="6" customWidth="1"/>
  </cols>
  <sheetData>
    <row r="1" spans="1:55" ht="12.75">
      <c r="A1" s="13" t="s">
        <v>0</v>
      </c>
      <c r="B1" s="12" t="s">
        <v>1</v>
      </c>
      <c r="C1" s="7" t="s">
        <v>2</v>
      </c>
      <c r="D1" s="7"/>
      <c r="E1" s="7"/>
      <c r="F1" s="7"/>
      <c r="G1" s="7"/>
      <c r="H1" s="7"/>
      <c r="I1" s="8" t="s">
        <v>3</v>
      </c>
      <c r="J1" s="8"/>
      <c r="K1" s="8"/>
      <c r="L1" s="8"/>
      <c r="M1" s="8"/>
      <c r="N1" s="8"/>
      <c r="O1" s="8"/>
      <c r="P1" s="8"/>
      <c r="Q1" s="8"/>
      <c r="R1" s="8"/>
      <c r="S1" s="8"/>
      <c r="T1" s="9" t="s">
        <v>4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 t="s">
        <v>5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1" t="s">
        <v>6</v>
      </c>
      <c r="AZ1" s="11"/>
      <c r="BA1" s="11"/>
      <c r="BB1" s="11"/>
      <c r="BC1" s="11"/>
    </row>
    <row r="2" spans="1:2" ht="12.75">
      <c r="A2" s="14">
        <f aca="true" t="shared" si="0" ref="A2:A66">SUM(B2:BC2)</f>
        <v>100</v>
      </c>
      <c r="B2" s="1">
        <v>100</v>
      </c>
    </row>
    <row r="3" spans="1:3" ht="12.75">
      <c r="A3" s="14">
        <f t="shared" si="0"/>
        <v>150</v>
      </c>
      <c r="B3" s="1">
        <v>100</v>
      </c>
      <c r="C3" s="2">
        <v>50</v>
      </c>
    </row>
    <row r="4" spans="1:3" ht="12.75">
      <c r="A4" s="14">
        <f t="shared" si="0"/>
        <v>150</v>
      </c>
      <c r="B4" s="1">
        <v>100</v>
      </c>
      <c r="C4" s="2">
        <v>50</v>
      </c>
    </row>
    <row r="5" spans="1:4" ht="12.75">
      <c r="A5" s="14">
        <f t="shared" si="0"/>
        <v>200</v>
      </c>
      <c r="B5" s="1">
        <v>100</v>
      </c>
      <c r="C5" s="2">
        <v>50</v>
      </c>
      <c r="D5" s="2">
        <v>50</v>
      </c>
    </row>
    <row r="6" spans="1:4" ht="12.75">
      <c r="A6" s="14">
        <f t="shared" si="0"/>
        <v>200</v>
      </c>
      <c r="B6" s="1">
        <v>100</v>
      </c>
      <c r="C6" s="2">
        <v>50</v>
      </c>
      <c r="D6" s="2">
        <v>50</v>
      </c>
    </row>
    <row r="7" spans="1:5" ht="12.75">
      <c r="A7" s="14">
        <f t="shared" si="0"/>
        <v>250</v>
      </c>
      <c r="B7" s="1">
        <v>100</v>
      </c>
      <c r="C7" s="2">
        <v>50</v>
      </c>
      <c r="D7" s="2">
        <v>50</v>
      </c>
      <c r="E7" s="2">
        <v>50</v>
      </c>
    </row>
    <row r="8" spans="1:5" ht="12.75">
      <c r="A8" s="14">
        <f t="shared" si="0"/>
        <v>250</v>
      </c>
      <c r="B8" s="1">
        <v>100</v>
      </c>
      <c r="C8" s="2">
        <v>50</v>
      </c>
      <c r="D8" s="2">
        <v>50</v>
      </c>
      <c r="E8" s="2">
        <v>50</v>
      </c>
    </row>
    <row r="9" spans="1:6" ht="12.75">
      <c r="A9" s="14">
        <f t="shared" si="0"/>
        <v>300</v>
      </c>
      <c r="B9" s="1">
        <v>100</v>
      </c>
      <c r="C9" s="2">
        <v>50</v>
      </c>
      <c r="D9" s="2">
        <v>50</v>
      </c>
      <c r="E9" s="2">
        <v>50</v>
      </c>
      <c r="F9" s="2">
        <v>50</v>
      </c>
    </row>
    <row r="10" spans="1:6" ht="12.75">
      <c r="A10" s="14">
        <f t="shared" si="0"/>
        <v>300</v>
      </c>
      <c r="B10" s="1">
        <v>100</v>
      </c>
      <c r="C10" s="2">
        <v>50</v>
      </c>
      <c r="D10" s="2">
        <v>50</v>
      </c>
      <c r="E10" s="2">
        <v>50</v>
      </c>
      <c r="F10" s="2">
        <v>50</v>
      </c>
    </row>
    <row r="11" spans="1:7" ht="12.75">
      <c r="A11" s="14">
        <f t="shared" si="0"/>
        <v>350</v>
      </c>
      <c r="B11" s="1">
        <v>100</v>
      </c>
      <c r="C11" s="2">
        <v>50</v>
      </c>
      <c r="D11" s="2">
        <v>50</v>
      </c>
      <c r="E11" s="2">
        <v>50</v>
      </c>
      <c r="F11" s="2">
        <v>50</v>
      </c>
      <c r="G11" s="2">
        <v>50</v>
      </c>
    </row>
    <row r="12" spans="1:7" ht="12.75">
      <c r="A12" s="14">
        <f t="shared" si="0"/>
        <v>350</v>
      </c>
      <c r="B12" s="1">
        <v>100</v>
      </c>
      <c r="C12" s="2">
        <v>50</v>
      </c>
      <c r="D12" s="2">
        <v>50</v>
      </c>
      <c r="E12" s="2">
        <v>50</v>
      </c>
      <c r="F12" s="2">
        <v>50</v>
      </c>
      <c r="G12" s="2">
        <v>50</v>
      </c>
    </row>
    <row r="13" spans="1:8" ht="12.75">
      <c r="A13" s="14">
        <f t="shared" si="0"/>
        <v>400</v>
      </c>
      <c r="B13" s="1">
        <v>100</v>
      </c>
      <c r="C13" s="2">
        <v>50</v>
      </c>
      <c r="D13" s="2">
        <v>50</v>
      </c>
      <c r="E13" s="2">
        <v>50</v>
      </c>
      <c r="F13" s="2">
        <v>50</v>
      </c>
      <c r="G13" s="2">
        <v>50</v>
      </c>
      <c r="H13" s="2">
        <v>50</v>
      </c>
    </row>
    <row r="14" spans="1:8" ht="12.75">
      <c r="A14" s="14">
        <f t="shared" si="0"/>
        <v>400</v>
      </c>
      <c r="B14" s="1">
        <v>100</v>
      </c>
      <c r="C14" s="2">
        <v>50</v>
      </c>
      <c r="D14" s="2">
        <v>50</v>
      </c>
      <c r="E14" s="2">
        <v>50</v>
      </c>
      <c r="F14" s="2">
        <v>50</v>
      </c>
      <c r="G14" s="2">
        <v>50</v>
      </c>
      <c r="H14" s="2">
        <v>50</v>
      </c>
    </row>
    <row r="15" spans="1:8" ht="12.75">
      <c r="A15" s="14">
        <f t="shared" si="0"/>
        <v>400</v>
      </c>
      <c r="B15" s="1">
        <v>100</v>
      </c>
      <c r="C15" s="2">
        <v>50</v>
      </c>
      <c r="D15" s="2">
        <v>50</v>
      </c>
      <c r="E15" s="2">
        <v>50</v>
      </c>
      <c r="F15" s="2">
        <v>50</v>
      </c>
      <c r="G15" s="2">
        <v>50</v>
      </c>
      <c r="H15" s="2">
        <v>50</v>
      </c>
    </row>
    <row r="16" spans="1:8" ht="12.75">
      <c r="A16" s="14">
        <f t="shared" si="0"/>
        <v>400</v>
      </c>
      <c r="B16" s="1">
        <v>100</v>
      </c>
      <c r="C16" s="2">
        <v>50</v>
      </c>
      <c r="D16" s="2">
        <v>50</v>
      </c>
      <c r="E16" s="2">
        <v>50</v>
      </c>
      <c r="F16" s="2">
        <v>50</v>
      </c>
      <c r="G16" s="2">
        <v>50</v>
      </c>
      <c r="H16" s="2">
        <v>50</v>
      </c>
    </row>
    <row r="17" spans="1:8" ht="12.75">
      <c r="A17" s="14">
        <f t="shared" si="0"/>
        <v>400</v>
      </c>
      <c r="B17" s="1">
        <v>100</v>
      </c>
      <c r="C17" s="2">
        <v>50</v>
      </c>
      <c r="D17" s="2">
        <v>50</v>
      </c>
      <c r="E17" s="2">
        <v>50</v>
      </c>
      <c r="F17" s="2">
        <v>50</v>
      </c>
      <c r="G17" s="2">
        <v>50</v>
      </c>
      <c r="H17" s="2">
        <v>50</v>
      </c>
    </row>
    <row r="18" spans="1:8" ht="12.75">
      <c r="A18" s="14">
        <f t="shared" si="0"/>
        <v>400</v>
      </c>
      <c r="B18" s="1">
        <v>100</v>
      </c>
      <c r="C18" s="2">
        <v>50</v>
      </c>
      <c r="D18" s="2">
        <v>50</v>
      </c>
      <c r="E18" s="2">
        <v>50</v>
      </c>
      <c r="F18" s="2">
        <v>50</v>
      </c>
      <c r="G18" s="2">
        <v>50</v>
      </c>
      <c r="H18" s="2">
        <v>50</v>
      </c>
    </row>
    <row r="19" spans="1:8" ht="12.75">
      <c r="A19" s="14">
        <f t="shared" si="0"/>
        <v>400</v>
      </c>
      <c r="B19" s="1">
        <v>100</v>
      </c>
      <c r="C19" s="2">
        <v>50</v>
      </c>
      <c r="D19" s="2">
        <v>50</v>
      </c>
      <c r="E19" s="2">
        <v>50</v>
      </c>
      <c r="F19" s="2">
        <v>50</v>
      </c>
      <c r="G19" s="2">
        <v>50</v>
      </c>
      <c r="H19" s="2">
        <v>50</v>
      </c>
    </row>
    <row r="20" spans="1:8" ht="12.75">
      <c r="A20" s="14">
        <f t="shared" si="0"/>
        <v>400</v>
      </c>
      <c r="B20" s="1">
        <v>100</v>
      </c>
      <c r="C20" s="2">
        <v>50</v>
      </c>
      <c r="D20" s="2">
        <v>50</v>
      </c>
      <c r="E20" s="2">
        <v>50</v>
      </c>
      <c r="F20" s="2">
        <v>50</v>
      </c>
      <c r="G20" s="2">
        <v>50</v>
      </c>
      <c r="H20" s="2">
        <v>50</v>
      </c>
    </row>
    <row r="21" spans="1:8" ht="12.75">
      <c r="A21" s="14">
        <f t="shared" si="0"/>
        <v>400</v>
      </c>
      <c r="B21" s="1">
        <v>100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50</v>
      </c>
    </row>
    <row r="22" spans="1:8" ht="12.75">
      <c r="A22" s="14">
        <f t="shared" si="0"/>
        <v>400</v>
      </c>
      <c r="B22" s="1">
        <v>100</v>
      </c>
      <c r="C22" s="2">
        <v>50</v>
      </c>
      <c r="D22" s="2">
        <v>50</v>
      </c>
      <c r="E22" s="2">
        <v>50</v>
      </c>
      <c r="F22" s="2">
        <v>50</v>
      </c>
      <c r="G22" s="2">
        <v>50</v>
      </c>
      <c r="H22" s="2">
        <v>50</v>
      </c>
    </row>
    <row r="23" spans="1:9" ht="12.75">
      <c r="A23" s="14">
        <f t="shared" si="0"/>
        <v>425</v>
      </c>
      <c r="B23" s="1">
        <v>100</v>
      </c>
      <c r="C23" s="2">
        <v>50</v>
      </c>
      <c r="D23" s="2">
        <v>50</v>
      </c>
      <c r="E23" s="2">
        <v>50</v>
      </c>
      <c r="F23" s="2">
        <v>50</v>
      </c>
      <c r="G23" s="2">
        <v>50</v>
      </c>
      <c r="H23" s="2">
        <v>50</v>
      </c>
      <c r="I23" s="3">
        <v>25</v>
      </c>
    </row>
    <row r="24" spans="1:9" ht="12.75">
      <c r="A24" s="14">
        <f t="shared" si="0"/>
        <v>425</v>
      </c>
      <c r="B24" s="1">
        <v>100</v>
      </c>
      <c r="C24" s="2">
        <v>50</v>
      </c>
      <c r="D24" s="2">
        <v>50</v>
      </c>
      <c r="E24" s="2">
        <v>50</v>
      </c>
      <c r="F24" s="2">
        <v>50</v>
      </c>
      <c r="G24" s="2">
        <v>50</v>
      </c>
      <c r="H24" s="2">
        <v>50</v>
      </c>
      <c r="I24" s="3">
        <v>25</v>
      </c>
    </row>
    <row r="25" spans="1:10" ht="12.75">
      <c r="A25" s="14">
        <f t="shared" si="0"/>
        <v>475</v>
      </c>
      <c r="B25" s="1">
        <v>100</v>
      </c>
      <c r="C25" s="2">
        <v>50</v>
      </c>
      <c r="D25" s="2">
        <v>50</v>
      </c>
      <c r="E25" s="2">
        <v>50</v>
      </c>
      <c r="F25" s="2">
        <v>50</v>
      </c>
      <c r="G25" s="2">
        <v>50</v>
      </c>
      <c r="H25" s="2">
        <v>50</v>
      </c>
      <c r="I25" s="3">
        <v>25</v>
      </c>
      <c r="J25" s="3">
        <v>50</v>
      </c>
    </row>
    <row r="26" spans="1:10" ht="12.75">
      <c r="A26" s="14">
        <f t="shared" si="0"/>
        <v>475</v>
      </c>
      <c r="B26" s="1">
        <v>100</v>
      </c>
      <c r="C26" s="2">
        <v>50</v>
      </c>
      <c r="D26" s="2">
        <v>50</v>
      </c>
      <c r="E26" s="2">
        <v>50</v>
      </c>
      <c r="F26" s="2">
        <v>50</v>
      </c>
      <c r="G26" s="2">
        <v>50</v>
      </c>
      <c r="H26" s="2">
        <v>50</v>
      </c>
      <c r="I26" s="3">
        <v>25</v>
      </c>
      <c r="J26" s="3">
        <v>50</v>
      </c>
    </row>
    <row r="27" spans="1:11" ht="12.75">
      <c r="A27" s="14">
        <f t="shared" si="0"/>
        <v>550</v>
      </c>
      <c r="B27" s="1">
        <v>100</v>
      </c>
      <c r="C27" s="2">
        <v>50</v>
      </c>
      <c r="D27" s="2">
        <v>50</v>
      </c>
      <c r="E27" s="2">
        <v>50</v>
      </c>
      <c r="F27" s="2">
        <v>50</v>
      </c>
      <c r="G27" s="2">
        <v>50</v>
      </c>
      <c r="H27" s="2">
        <v>50</v>
      </c>
      <c r="I27" s="3">
        <v>25</v>
      </c>
      <c r="J27" s="3">
        <v>50</v>
      </c>
      <c r="K27" s="3">
        <v>75</v>
      </c>
    </row>
    <row r="28" spans="1:11" ht="12.75">
      <c r="A28" s="14">
        <f t="shared" si="0"/>
        <v>550</v>
      </c>
      <c r="B28" s="1">
        <v>100</v>
      </c>
      <c r="C28" s="2">
        <v>50</v>
      </c>
      <c r="D28" s="2">
        <v>50</v>
      </c>
      <c r="E28" s="2">
        <v>50</v>
      </c>
      <c r="F28" s="2">
        <v>50</v>
      </c>
      <c r="G28" s="2">
        <v>50</v>
      </c>
      <c r="H28" s="2">
        <v>50</v>
      </c>
      <c r="I28" s="3">
        <v>25</v>
      </c>
      <c r="J28" s="3">
        <v>50</v>
      </c>
      <c r="K28" s="3">
        <v>75</v>
      </c>
    </row>
    <row r="29" spans="1:12" ht="12.75">
      <c r="A29" s="14">
        <f t="shared" si="0"/>
        <v>650</v>
      </c>
      <c r="B29" s="1">
        <v>100</v>
      </c>
      <c r="C29" s="2">
        <v>50</v>
      </c>
      <c r="D29" s="2">
        <v>50</v>
      </c>
      <c r="E29" s="2">
        <v>50</v>
      </c>
      <c r="F29" s="2">
        <v>50</v>
      </c>
      <c r="G29" s="2">
        <v>50</v>
      </c>
      <c r="H29" s="2">
        <v>50</v>
      </c>
      <c r="I29" s="3">
        <v>25</v>
      </c>
      <c r="J29" s="3">
        <v>50</v>
      </c>
      <c r="K29" s="3">
        <v>75</v>
      </c>
      <c r="L29" s="3">
        <v>100</v>
      </c>
    </row>
    <row r="30" spans="1:12" ht="12.75">
      <c r="A30" s="14">
        <f t="shared" si="0"/>
        <v>650</v>
      </c>
      <c r="B30" s="1">
        <v>100</v>
      </c>
      <c r="C30" s="2">
        <v>50</v>
      </c>
      <c r="D30" s="2">
        <v>50</v>
      </c>
      <c r="E30" s="2">
        <v>50</v>
      </c>
      <c r="F30" s="2">
        <v>50</v>
      </c>
      <c r="G30" s="2">
        <v>50</v>
      </c>
      <c r="H30" s="2">
        <v>50</v>
      </c>
      <c r="I30" s="3">
        <v>25</v>
      </c>
      <c r="J30" s="3">
        <v>50</v>
      </c>
      <c r="K30" s="3">
        <v>75</v>
      </c>
      <c r="L30" s="3">
        <v>100</v>
      </c>
    </row>
    <row r="31" spans="1:13" ht="12.75">
      <c r="A31" s="14">
        <f t="shared" si="0"/>
        <v>775</v>
      </c>
      <c r="B31" s="1">
        <v>100</v>
      </c>
      <c r="C31" s="2">
        <v>50</v>
      </c>
      <c r="D31" s="2">
        <v>50</v>
      </c>
      <c r="E31" s="2">
        <v>50</v>
      </c>
      <c r="F31" s="2">
        <v>50</v>
      </c>
      <c r="G31" s="2">
        <v>50</v>
      </c>
      <c r="H31" s="2">
        <v>50</v>
      </c>
      <c r="I31" s="3">
        <v>25</v>
      </c>
      <c r="J31" s="3">
        <v>50</v>
      </c>
      <c r="K31" s="3">
        <v>75</v>
      </c>
      <c r="L31" s="3">
        <v>100</v>
      </c>
      <c r="M31" s="3">
        <v>125</v>
      </c>
    </row>
    <row r="32" spans="1:13" ht="12.75">
      <c r="A32" s="14">
        <f t="shared" si="0"/>
        <v>775</v>
      </c>
      <c r="B32" s="1">
        <v>100</v>
      </c>
      <c r="C32" s="2">
        <v>50</v>
      </c>
      <c r="D32" s="2">
        <v>50</v>
      </c>
      <c r="E32" s="2">
        <v>50</v>
      </c>
      <c r="F32" s="2">
        <v>50</v>
      </c>
      <c r="G32" s="2">
        <v>50</v>
      </c>
      <c r="H32" s="2">
        <v>50</v>
      </c>
      <c r="I32" s="3">
        <v>25</v>
      </c>
      <c r="J32" s="3">
        <v>50</v>
      </c>
      <c r="K32" s="3">
        <v>75</v>
      </c>
      <c r="L32" s="3">
        <v>100</v>
      </c>
      <c r="M32" s="3">
        <v>125</v>
      </c>
    </row>
    <row r="33" spans="1:14" ht="12.75">
      <c r="A33" s="14">
        <f t="shared" si="0"/>
        <v>925</v>
      </c>
      <c r="B33" s="1">
        <v>100</v>
      </c>
      <c r="C33" s="2">
        <v>50</v>
      </c>
      <c r="D33" s="2">
        <v>50</v>
      </c>
      <c r="E33" s="2">
        <v>50</v>
      </c>
      <c r="F33" s="2">
        <v>50</v>
      </c>
      <c r="G33" s="2">
        <v>50</v>
      </c>
      <c r="H33" s="2">
        <v>50</v>
      </c>
      <c r="I33" s="3">
        <v>25</v>
      </c>
      <c r="J33" s="3">
        <v>50</v>
      </c>
      <c r="K33" s="3">
        <v>75</v>
      </c>
      <c r="L33" s="3">
        <v>100</v>
      </c>
      <c r="M33" s="3">
        <v>125</v>
      </c>
      <c r="N33" s="3">
        <v>150</v>
      </c>
    </row>
    <row r="34" spans="1:14" ht="12.75">
      <c r="A34" s="14">
        <f t="shared" si="0"/>
        <v>925</v>
      </c>
      <c r="B34" s="1">
        <v>100</v>
      </c>
      <c r="C34" s="2">
        <v>50</v>
      </c>
      <c r="D34" s="2">
        <v>50</v>
      </c>
      <c r="E34" s="2">
        <v>50</v>
      </c>
      <c r="F34" s="2">
        <v>50</v>
      </c>
      <c r="G34" s="2">
        <v>50</v>
      </c>
      <c r="H34" s="2">
        <v>50</v>
      </c>
      <c r="I34" s="3">
        <v>25</v>
      </c>
      <c r="J34" s="3">
        <v>50</v>
      </c>
      <c r="K34" s="3">
        <v>75</v>
      </c>
      <c r="L34" s="3">
        <v>100</v>
      </c>
      <c r="M34" s="3">
        <v>125</v>
      </c>
      <c r="N34" s="3">
        <v>150</v>
      </c>
    </row>
    <row r="35" spans="1:15" ht="12.75">
      <c r="A35" s="14">
        <f t="shared" si="0"/>
        <v>1050</v>
      </c>
      <c r="B35" s="1">
        <v>100</v>
      </c>
      <c r="C35" s="2">
        <v>50</v>
      </c>
      <c r="D35" s="2">
        <v>50</v>
      </c>
      <c r="E35" s="2">
        <v>50</v>
      </c>
      <c r="F35" s="2">
        <v>50</v>
      </c>
      <c r="G35" s="2">
        <v>50</v>
      </c>
      <c r="H35" s="2">
        <v>50</v>
      </c>
      <c r="I35" s="3">
        <v>25</v>
      </c>
      <c r="J35" s="3">
        <v>50</v>
      </c>
      <c r="K35" s="3">
        <v>75</v>
      </c>
      <c r="L35" s="3">
        <v>100</v>
      </c>
      <c r="M35" s="3">
        <v>125</v>
      </c>
      <c r="N35" s="3">
        <v>150</v>
      </c>
      <c r="O35" s="3">
        <v>125</v>
      </c>
    </row>
    <row r="36" spans="1:15" ht="12.75">
      <c r="A36" s="14">
        <f t="shared" si="0"/>
        <v>1050</v>
      </c>
      <c r="B36" s="1">
        <v>100</v>
      </c>
      <c r="C36" s="2">
        <v>50</v>
      </c>
      <c r="D36" s="2">
        <v>50</v>
      </c>
      <c r="E36" s="2">
        <v>50</v>
      </c>
      <c r="F36" s="2">
        <v>50</v>
      </c>
      <c r="G36" s="2">
        <v>50</v>
      </c>
      <c r="H36" s="2">
        <v>50</v>
      </c>
      <c r="I36" s="3">
        <v>25</v>
      </c>
      <c r="J36" s="3">
        <v>50</v>
      </c>
      <c r="K36" s="3">
        <v>75</v>
      </c>
      <c r="L36" s="3">
        <v>100</v>
      </c>
      <c r="M36" s="3">
        <v>125</v>
      </c>
      <c r="N36" s="3">
        <v>150</v>
      </c>
      <c r="O36" s="3">
        <v>125</v>
      </c>
    </row>
    <row r="37" spans="1:16" ht="12.75">
      <c r="A37" s="14">
        <f t="shared" si="0"/>
        <v>1150</v>
      </c>
      <c r="B37" s="1">
        <v>100</v>
      </c>
      <c r="C37" s="2">
        <v>50</v>
      </c>
      <c r="D37" s="2">
        <v>50</v>
      </c>
      <c r="E37" s="2">
        <v>50</v>
      </c>
      <c r="F37" s="2">
        <v>50</v>
      </c>
      <c r="G37" s="2">
        <v>50</v>
      </c>
      <c r="H37" s="2">
        <v>50</v>
      </c>
      <c r="I37" s="3">
        <v>25</v>
      </c>
      <c r="J37" s="3">
        <v>50</v>
      </c>
      <c r="K37" s="3">
        <v>75</v>
      </c>
      <c r="L37" s="3">
        <v>100</v>
      </c>
      <c r="M37" s="3">
        <v>125</v>
      </c>
      <c r="N37" s="3">
        <v>150</v>
      </c>
      <c r="O37" s="3">
        <v>125</v>
      </c>
      <c r="P37" s="3">
        <v>100</v>
      </c>
    </row>
    <row r="38" spans="1:16" ht="12.75">
      <c r="A38" s="14">
        <f t="shared" si="0"/>
        <v>1150</v>
      </c>
      <c r="B38" s="1">
        <v>100</v>
      </c>
      <c r="C38" s="2">
        <v>50</v>
      </c>
      <c r="D38" s="2">
        <v>50</v>
      </c>
      <c r="E38" s="2">
        <v>50</v>
      </c>
      <c r="F38" s="2">
        <v>50</v>
      </c>
      <c r="G38" s="2">
        <v>50</v>
      </c>
      <c r="H38" s="2">
        <v>50</v>
      </c>
      <c r="I38" s="3">
        <v>25</v>
      </c>
      <c r="J38" s="3">
        <v>50</v>
      </c>
      <c r="K38" s="3">
        <v>75</v>
      </c>
      <c r="L38" s="3">
        <v>100</v>
      </c>
      <c r="M38" s="3">
        <v>125</v>
      </c>
      <c r="N38" s="3">
        <v>150</v>
      </c>
      <c r="O38" s="3">
        <v>125</v>
      </c>
      <c r="P38" s="3">
        <v>100</v>
      </c>
    </row>
    <row r="39" spans="1:17" ht="12.75">
      <c r="A39" s="14">
        <f t="shared" si="0"/>
        <v>1225</v>
      </c>
      <c r="B39" s="1">
        <v>100</v>
      </c>
      <c r="C39" s="2">
        <v>50</v>
      </c>
      <c r="D39" s="2">
        <v>50</v>
      </c>
      <c r="E39" s="2">
        <v>50</v>
      </c>
      <c r="F39" s="2">
        <v>50</v>
      </c>
      <c r="G39" s="2">
        <v>50</v>
      </c>
      <c r="H39" s="2">
        <v>50</v>
      </c>
      <c r="I39" s="3">
        <v>25</v>
      </c>
      <c r="J39" s="3">
        <v>50</v>
      </c>
      <c r="K39" s="3">
        <v>75</v>
      </c>
      <c r="L39" s="3">
        <v>100</v>
      </c>
      <c r="M39" s="3">
        <v>125</v>
      </c>
      <c r="N39" s="3">
        <v>150</v>
      </c>
      <c r="O39" s="3">
        <v>125</v>
      </c>
      <c r="P39" s="3">
        <v>100</v>
      </c>
      <c r="Q39" s="3">
        <v>75</v>
      </c>
    </row>
    <row r="40" spans="1:17" ht="12.75">
      <c r="A40" s="14">
        <f t="shared" si="0"/>
        <v>1225</v>
      </c>
      <c r="B40" s="1">
        <v>100</v>
      </c>
      <c r="C40" s="2">
        <v>50</v>
      </c>
      <c r="D40" s="2">
        <v>50</v>
      </c>
      <c r="E40" s="2">
        <v>50</v>
      </c>
      <c r="F40" s="2">
        <v>50</v>
      </c>
      <c r="G40" s="2">
        <v>50</v>
      </c>
      <c r="H40" s="2">
        <v>50</v>
      </c>
      <c r="I40" s="3">
        <v>25</v>
      </c>
      <c r="J40" s="3">
        <v>50</v>
      </c>
      <c r="K40" s="3">
        <v>75</v>
      </c>
      <c r="L40" s="3">
        <v>100</v>
      </c>
      <c r="M40" s="3">
        <v>125</v>
      </c>
      <c r="N40" s="3">
        <v>150</v>
      </c>
      <c r="O40" s="3">
        <v>125</v>
      </c>
      <c r="P40" s="3">
        <v>100</v>
      </c>
      <c r="Q40" s="3">
        <v>75</v>
      </c>
    </row>
    <row r="41" spans="1:18" ht="12.75">
      <c r="A41" s="14">
        <f t="shared" si="0"/>
        <v>1275</v>
      </c>
      <c r="B41" s="1">
        <v>100</v>
      </c>
      <c r="C41" s="2">
        <v>50</v>
      </c>
      <c r="D41" s="2">
        <v>50</v>
      </c>
      <c r="E41" s="2">
        <v>50</v>
      </c>
      <c r="F41" s="2">
        <v>50</v>
      </c>
      <c r="G41" s="2">
        <v>50</v>
      </c>
      <c r="H41" s="2">
        <v>50</v>
      </c>
      <c r="I41" s="3">
        <v>25</v>
      </c>
      <c r="J41" s="3">
        <v>50</v>
      </c>
      <c r="K41" s="3">
        <v>75</v>
      </c>
      <c r="L41" s="3">
        <v>100</v>
      </c>
      <c r="M41" s="3">
        <v>125</v>
      </c>
      <c r="N41" s="3">
        <v>150</v>
      </c>
      <c r="O41" s="3">
        <v>125</v>
      </c>
      <c r="P41" s="3">
        <v>100</v>
      </c>
      <c r="Q41" s="3">
        <v>75</v>
      </c>
      <c r="R41" s="3">
        <v>50</v>
      </c>
    </row>
    <row r="42" spans="1:18" ht="12.75">
      <c r="A42" s="14">
        <f t="shared" si="0"/>
        <v>1275</v>
      </c>
      <c r="B42" s="1">
        <v>100</v>
      </c>
      <c r="C42" s="2">
        <v>50</v>
      </c>
      <c r="D42" s="2">
        <v>50</v>
      </c>
      <c r="E42" s="2">
        <v>50</v>
      </c>
      <c r="F42" s="2">
        <v>50</v>
      </c>
      <c r="G42" s="2">
        <v>50</v>
      </c>
      <c r="H42" s="2">
        <v>50</v>
      </c>
      <c r="I42" s="3">
        <v>25</v>
      </c>
      <c r="J42" s="3">
        <v>50</v>
      </c>
      <c r="K42" s="3">
        <v>75</v>
      </c>
      <c r="L42" s="3">
        <v>100</v>
      </c>
      <c r="M42" s="3">
        <v>125</v>
      </c>
      <c r="N42" s="3">
        <v>150</v>
      </c>
      <c r="O42" s="3">
        <v>125</v>
      </c>
      <c r="P42" s="3">
        <v>100</v>
      </c>
      <c r="Q42" s="3">
        <v>75</v>
      </c>
      <c r="R42" s="3">
        <v>50</v>
      </c>
    </row>
    <row r="43" spans="1:20" ht="12.75">
      <c r="A43" s="14">
        <f t="shared" si="0"/>
        <v>1312.5</v>
      </c>
      <c r="B43" s="1">
        <v>100</v>
      </c>
      <c r="C43" s="2">
        <v>50</v>
      </c>
      <c r="D43" s="2">
        <v>50</v>
      </c>
      <c r="E43" s="2">
        <v>50</v>
      </c>
      <c r="F43" s="2">
        <v>50</v>
      </c>
      <c r="G43" s="2">
        <v>50</v>
      </c>
      <c r="H43" s="2">
        <v>50</v>
      </c>
      <c r="I43" s="3">
        <v>25</v>
      </c>
      <c r="J43" s="3">
        <v>50</v>
      </c>
      <c r="K43" s="3">
        <v>75</v>
      </c>
      <c r="L43" s="3">
        <v>100</v>
      </c>
      <c r="M43" s="3">
        <v>125</v>
      </c>
      <c r="N43" s="3">
        <v>150</v>
      </c>
      <c r="O43" s="3">
        <v>125</v>
      </c>
      <c r="P43" s="3">
        <v>100</v>
      </c>
      <c r="Q43" s="3">
        <v>75</v>
      </c>
      <c r="R43" s="3">
        <v>50</v>
      </c>
      <c r="S43" s="3">
        <v>25</v>
      </c>
      <c r="T43" s="4">
        <f>0.5*I23</f>
        <v>12.5</v>
      </c>
    </row>
    <row r="44" spans="1:20" ht="12.75">
      <c r="A44" s="14">
        <f t="shared" si="0"/>
        <v>1312.5</v>
      </c>
      <c r="B44" s="1">
        <v>100</v>
      </c>
      <c r="C44" s="2">
        <v>50</v>
      </c>
      <c r="D44" s="2">
        <v>50</v>
      </c>
      <c r="E44" s="2">
        <v>50</v>
      </c>
      <c r="F44" s="2">
        <v>50</v>
      </c>
      <c r="G44" s="2">
        <v>50</v>
      </c>
      <c r="H44" s="2">
        <v>50</v>
      </c>
      <c r="I44" s="3">
        <v>25</v>
      </c>
      <c r="J44" s="3">
        <v>50</v>
      </c>
      <c r="K44" s="3">
        <v>75</v>
      </c>
      <c r="L44" s="3">
        <v>100</v>
      </c>
      <c r="M44" s="3">
        <v>125</v>
      </c>
      <c r="N44" s="3">
        <v>150</v>
      </c>
      <c r="O44" s="3">
        <v>125</v>
      </c>
      <c r="P44" s="3">
        <v>100</v>
      </c>
      <c r="Q44" s="3">
        <v>75</v>
      </c>
      <c r="R44" s="3">
        <v>50</v>
      </c>
      <c r="S44" s="3">
        <v>25</v>
      </c>
      <c r="T44" s="4">
        <f aca="true" t="shared" si="1" ref="T44:T91">0.5*I24</f>
        <v>12.5</v>
      </c>
    </row>
    <row r="45" spans="1:21" ht="12.75">
      <c r="A45" s="14">
        <f t="shared" si="0"/>
        <v>1350</v>
      </c>
      <c r="B45" s="1">
        <v>100</v>
      </c>
      <c r="C45" s="2">
        <v>50</v>
      </c>
      <c r="D45" s="2">
        <v>50</v>
      </c>
      <c r="E45" s="2">
        <v>50</v>
      </c>
      <c r="F45" s="2">
        <v>50</v>
      </c>
      <c r="G45" s="2">
        <v>50</v>
      </c>
      <c r="H45" s="2">
        <v>50</v>
      </c>
      <c r="I45" s="3">
        <v>25</v>
      </c>
      <c r="J45" s="3">
        <v>50</v>
      </c>
      <c r="K45" s="3">
        <v>75</v>
      </c>
      <c r="L45" s="3">
        <v>100</v>
      </c>
      <c r="M45" s="3">
        <v>125</v>
      </c>
      <c r="N45" s="3">
        <v>150</v>
      </c>
      <c r="O45" s="3">
        <v>125</v>
      </c>
      <c r="P45" s="3">
        <v>100</v>
      </c>
      <c r="Q45" s="3">
        <v>75</v>
      </c>
      <c r="R45" s="3">
        <v>50</v>
      </c>
      <c r="S45" s="3">
        <v>25</v>
      </c>
      <c r="T45" s="4">
        <f t="shared" si="1"/>
        <v>12.5</v>
      </c>
      <c r="U45" s="4">
        <f>T43+J25*0.5</f>
        <v>37.5</v>
      </c>
    </row>
    <row r="46" spans="1:21" ht="12.75">
      <c r="A46" s="14">
        <f t="shared" si="0"/>
        <v>1350</v>
      </c>
      <c r="B46" s="1">
        <v>100</v>
      </c>
      <c r="C46" s="2">
        <v>50</v>
      </c>
      <c r="D46" s="2">
        <v>50</v>
      </c>
      <c r="E46" s="2">
        <v>50</v>
      </c>
      <c r="F46" s="2">
        <v>50</v>
      </c>
      <c r="G46" s="2">
        <v>50</v>
      </c>
      <c r="H46" s="2">
        <v>50</v>
      </c>
      <c r="I46" s="3">
        <v>25</v>
      </c>
      <c r="J46" s="3">
        <v>50</v>
      </c>
      <c r="K46" s="3">
        <v>75</v>
      </c>
      <c r="L46" s="3">
        <v>100</v>
      </c>
      <c r="M46" s="3">
        <v>125</v>
      </c>
      <c r="N46" s="3">
        <v>150</v>
      </c>
      <c r="O46" s="3">
        <v>125</v>
      </c>
      <c r="P46" s="3">
        <v>100</v>
      </c>
      <c r="Q46" s="3">
        <v>75</v>
      </c>
      <c r="R46" s="3">
        <v>50</v>
      </c>
      <c r="S46" s="3">
        <v>25</v>
      </c>
      <c r="T46" s="4">
        <f t="shared" si="1"/>
        <v>12.5</v>
      </c>
      <c r="U46" s="4">
        <f aca="true" t="shared" si="2" ref="U46:U91">T44+J26*0.5</f>
        <v>37.5</v>
      </c>
    </row>
    <row r="47" spans="1:22" ht="12.75">
      <c r="A47" s="14">
        <f t="shared" si="0"/>
        <v>1425</v>
      </c>
      <c r="B47" s="1">
        <v>100</v>
      </c>
      <c r="C47" s="2">
        <v>50</v>
      </c>
      <c r="D47" s="2">
        <v>50</v>
      </c>
      <c r="E47" s="2">
        <v>50</v>
      </c>
      <c r="F47" s="2">
        <v>50</v>
      </c>
      <c r="G47" s="2">
        <v>50</v>
      </c>
      <c r="H47" s="2">
        <v>50</v>
      </c>
      <c r="I47" s="3">
        <v>25</v>
      </c>
      <c r="J47" s="3">
        <v>50</v>
      </c>
      <c r="K47" s="3">
        <v>75</v>
      </c>
      <c r="L47" s="3">
        <v>100</v>
      </c>
      <c r="M47" s="3">
        <v>125</v>
      </c>
      <c r="N47" s="3">
        <v>150</v>
      </c>
      <c r="O47" s="3">
        <v>125</v>
      </c>
      <c r="P47" s="3">
        <v>100</v>
      </c>
      <c r="Q47" s="3">
        <v>75</v>
      </c>
      <c r="R47" s="3">
        <v>50</v>
      </c>
      <c r="S47" s="3">
        <v>25</v>
      </c>
      <c r="T47" s="4">
        <f t="shared" si="1"/>
        <v>12.5</v>
      </c>
      <c r="U47" s="4">
        <f t="shared" si="2"/>
        <v>37.5</v>
      </c>
      <c r="V47" s="4">
        <f>U45+K27*0.5</f>
        <v>75</v>
      </c>
    </row>
    <row r="48" spans="1:22" ht="12.75">
      <c r="A48" s="14">
        <f t="shared" si="0"/>
        <v>1425</v>
      </c>
      <c r="B48" s="1">
        <v>100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3">
        <v>25</v>
      </c>
      <c r="J48" s="3">
        <v>50</v>
      </c>
      <c r="K48" s="3">
        <v>75</v>
      </c>
      <c r="L48" s="3">
        <v>100</v>
      </c>
      <c r="M48" s="3">
        <v>125</v>
      </c>
      <c r="N48" s="3">
        <v>150</v>
      </c>
      <c r="O48" s="3">
        <v>125</v>
      </c>
      <c r="P48" s="3">
        <v>100</v>
      </c>
      <c r="Q48" s="3">
        <v>75</v>
      </c>
      <c r="R48" s="3">
        <v>50</v>
      </c>
      <c r="S48" s="3">
        <v>25</v>
      </c>
      <c r="T48" s="4">
        <f t="shared" si="1"/>
        <v>12.5</v>
      </c>
      <c r="U48" s="4">
        <f t="shared" si="2"/>
        <v>37.5</v>
      </c>
      <c r="V48" s="4">
        <f aca="true" t="shared" si="3" ref="V48:V91">U46+K28*0.5</f>
        <v>75</v>
      </c>
    </row>
    <row r="49" spans="1:23" ht="12.75">
      <c r="A49" s="14">
        <f t="shared" si="0"/>
        <v>1550</v>
      </c>
      <c r="B49" s="1">
        <v>100</v>
      </c>
      <c r="C49" s="2">
        <v>50</v>
      </c>
      <c r="D49" s="2">
        <v>50</v>
      </c>
      <c r="E49" s="2">
        <v>50</v>
      </c>
      <c r="F49" s="2">
        <v>50</v>
      </c>
      <c r="G49" s="2">
        <v>50</v>
      </c>
      <c r="H49" s="2">
        <v>50</v>
      </c>
      <c r="I49" s="3">
        <v>25</v>
      </c>
      <c r="J49" s="3">
        <v>50</v>
      </c>
      <c r="K49" s="3">
        <v>75</v>
      </c>
      <c r="L49" s="3">
        <v>100</v>
      </c>
      <c r="M49" s="3">
        <v>125</v>
      </c>
      <c r="N49" s="3">
        <v>150</v>
      </c>
      <c r="O49" s="3">
        <v>125</v>
      </c>
      <c r="P49" s="3">
        <v>100</v>
      </c>
      <c r="Q49" s="3">
        <v>75</v>
      </c>
      <c r="R49" s="3">
        <v>50</v>
      </c>
      <c r="S49" s="3">
        <v>25</v>
      </c>
      <c r="T49" s="4">
        <f t="shared" si="1"/>
        <v>12.5</v>
      </c>
      <c r="U49" s="4">
        <f t="shared" si="2"/>
        <v>37.5</v>
      </c>
      <c r="V49" s="4">
        <f t="shared" si="3"/>
        <v>75</v>
      </c>
      <c r="W49" s="4">
        <f>V47+L29*0.5</f>
        <v>125</v>
      </c>
    </row>
    <row r="50" spans="1:23" ht="12.75">
      <c r="A50" s="14">
        <f t="shared" si="0"/>
        <v>1550</v>
      </c>
      <c r="B50" s="1">
        <v>100</v>
      </c>
      <c r="C50" s="2">
        <v>50</v>
      </c>
      <c r="D50" s="2">
        <v>50</v>
      </c>
      <c r="E50" s="2">
        <v>50</v>
      </c>
      <c r="F50" s="2">
        <v>50</v>
      </c>
      <c r="G50" s="2">
        <v>50</v>
      </c>
      <c r="H50" s="2">
        <v>50</v>
      </c>
      <c r="I50" s="3">
        <v>25</v>
      </c>
      <c r="J50" s="3">
        <v>50</v>
      </c>
      <c r="K50" s="3">
        <v>75</v>
      </c>
      <c r="L50" s="3">
        <v>100</v>
      </c>
      <c r="M50" s="3">
        <v>125</v>
      </c>
      <c r="N50" s="3">
        <v>150</v>
      </c>
      <c r="O50" s="3">
        <v>125</v>
      </c>
      <c r="P50" s="3">
        <v>100</v>
      </c>
      <c r="Q50" s="3">
        <v>75</v>
      </c>
      <c r="R50" s="3">
        <v>50</v>
      </c>
      <c r="S50" s="3">
        <v>25</v>
      </c>
      <c r="T50" s="4">
        <f t="shared" si="1"/>
        <v>12.5</v>
      </c>
      <c r="U50" s="4">
        <f t="shared" si="2"/>
        <v>37.5</v>
      </c>
      <c r="V50" s="4">
        <f t="shared" si="3"/>
        <v>75</v>
      </c>
      <c r="W50" s="4">
        <f aca="true" t="shared" si="4" ref="W50:W91">V48+L30*0.5</f>
        <v>125</v>
      </c>
    </row>
    <row r="51" spans="1:24" ht="12.75">
      <c r="A51" s="14">
        <f t="shared" si="0"/>
        <v>1737.5</v>
      </c>
      <c r="B51" s="1">
        <v>100</v>
      </c>
      <c r="C51" s="2">
        <v>50</v>
      </c>
      <c r="D51" s="2">
        <v>50</v>
      </c>
      <c r="E51" s="2">
        <v>50</v>
      </c>
      <c r="F51" s="2">
        <v>50</v>
      </c>
      <c r="G51" s="2">
        <v>50</v>
      </c>
      <c r="H51" s="2">
        <v>50</v>
      </c>
      <c r="I51" s="3">
        <v>25</v>
      </c>
      <c r="J51" s="3">
        <v>50</v>
      </c>
      <c r="K51" s="3">
        <v>75</v>
      </c>
      <c r="L51" s="3">
        <v>100</v>
      </c>
      <c r="M51" s="3">
        <v>125</v>
      </c>
      <c r="N51" s="3">
        <v>150</v>
      </c>
      <c r="O51" s="3">
        <v>125</v>
      </c>
      <c r="P51" s="3">
        <v>100</v>
      </c>
      <c r="Q51" s="3">
        <v>75</v>
      </c>
      <c r="R51" s="3">
        <v>50</v>
      </c>
      <c r="S51" s="3">
        <v>25</v>
      </c>
      <c r="T51" s="4">
        <f t="shared" si="1"/>
        <v>12.5</v>
      </c>
      <c r="U51" s="4">
        <f t="shared" si="2"/>
        <v>37.5</v>
      </c>
      <c r="V51" s="4">
        <f t="shared" si="3"/>
        <v>75</v>
      </c>
      <c r="W51" s="4">
        <f t="shared" si="4"/>
        <v>125</v>
      </c>
      <c r="X51" s="4">
        <f>W49+M31*0.5</f>
        <v>187.5</v>
      </c>
    </row>
    <row r="52" spans="1:24" ht="12.75">
      <c r="A52" s="14">
        <f t="shared" si="0"/>
        <v>1737.5</v>
      </c>
      <c r="B52" s="1">
        <v>100</v>
      </c>
      <c r="C52" s="2">
        <v>50</v>
      </c>
      <c r="D52" s="2">
        <v>50</v>
      </c>
      <c r="E52" s="2">
        <v>50</v>
      </c>
      <c r="F52" s="2">
        <v>50</v>
      </c>
      <c r="G52" s="2">
        <v>50</v>
      </c>
      <c r="H52" s="2">
        <v>50</v>
      </c>
      <c r="I52" s="3">
        <v>25</v>
      </c>
      <c r="J52" s="3">
        <v>50</v>
      </c>
      <c r="K52" s="3">
        <v>75</v>
      </c>
      <c r="L52" s="3">
        <v>100</v>
      </c>
      <c r="M52" s="3">
        <v>125</v>
      </c>
      <c r="N52" s="3">
        <v>150</v>
      </c>
      <c r="O52" s="3">
        <v>125</v>
      </c>
      <c r="P52" s="3">
        <v>100</v>
      </c>
      <c r="Q52" s="3">
        <v>75</v>
      </c>
      <c r="R52" s="3">
        <v>50</v>
      </c>
      <c r="S52" s="3">
        <v>25</v>
      </c>
      <c r="T52" s="4">
        <f t="shared" si="1"/>
        <v>12.5</v>
      </c>
      <c r="U52" s="4">
        <f t="shared" si="2"/>
        <v>37.5</v>
      </c>
      <c r="V52" s="4">
        <f t="shared" si="3"/>
        <v>75</v>
      </c>
      <c r="W52" s="4">
        <f t="shared" si="4"/>
        <v>125</v>
      </c>
      <c r="X52" s="4">
        <f aca="true" t="shared" si="5" ref="X52:X91">W50+M32*0.5</f>
        <v>187.5</v>
      </c>
    </row>
    <row r="53" spans="1:25" ht="12.75">
      <c r="A53" s="14">
        <f t="shared" si="0"/>
        <v>2000</v>
      </c>
      <c r="B53" s="1">
        <v>100</v>
      </c>
      <c r="C53" s="2">
        <v>50</v>
      </c>
      <c r="D53" s="2">
        <v>50</v>
      </c>
      <c r="E53" s="2">
        <v>50</v>
      </c>
      <c r="F53" s="2">
        <v>50</v>
      </c>
      <c r="G53" s="2">
        <v>50</v>
      </c>
      <c r="H53" s="2">
        <v>50</v>
      </c>
      <c r="I53" s="3">
        <v>25</v>
      </c>
      <c r="J53" s="3">
        <v>50</v>
      </c>
      <c r="K53" s="3">
        <v>75</v>
      </c>
      <c r="L53" s="3">
        <v>100</v>
      </c>
      <c r="M53" s="3">
        <v>125</v>
      </c>
      <c r="N53" s="3">
        <v>150</v>
      </c>
      <c r="O53" s="3">
        <v>125</v>
      </c>
      <c r="P53" s="3">
        <v>100</v>
      </c>
      <c r="Q53" s="3">
        <v>75</v>
      </c>
      <c r="R53" s="3">
        <v>50</v>
      </c>
      <c r="S53" s="3">
        <v>25</v>
      </c>
      <c r="T53" s="4">
        <f t="shared" si="1"/>
        <v>12.5</v>
      </c>
      <c r="U53" s="4">
        <f t="shared" si="2"/>
        <v>37.5</v>
      </c>
      <c r="V53" s="4">
        <f t="shared" si="3"/>
        <v>75</v>
      </c>
      <c r="W53" s="4">
        <f t="shared" si="4"/>
        <v>125</v>
      </c>
      <c r="X53" s="4">
        <f t="shared" si="5"/>
        <v>187.5</v>
      </c>
      <c r="Y53" s="4">
        <f>X51+N33*0.5</f>
        <v>262.5</v>
      </c>
    </row>
    <row r="54" spans="1:25" ht="12.75">
      <c r="A54" s="14">
        <f t="shared" si="0"/>
        <v>2000</v>
      </c>
      <c r="B54" s="1">
        <v>100</v>
      </c>
      <c r="C54" s="2">
        <v>50</v>
      </c>
      <c r="D54" s="2">
        <v>50</v>
      </c>
      <c r="E54" s="2">
        <v>50</v>
      </c>
      <c r="F54" s="2">
        <v>50</v>
      </c>
      <c r="G54" s="2">
        <v>50</v>
      </c>
      <c r="H54" s="2">
        <v>50</v>
      </c>
      <c r="I54" s="3">
        <v>25</v>
      </c>
      <c r="J54" s="3">
        <v>50</v>
      </c>
      <c r="K54" s="3">
        <v>75</v>
      </c>
      <c r="L54" s="3">
        <v>100</v>
      </c>
      <c r="M54" s="3">
        <v>125</v>
      </c>
      <c r="N54" s="3">
        <v>150</v>
      </c>
      <c r="O54" s="3">
        <v>125</v>
      </c>
      <c r="P54" s="3">
        <v>100</v>
      </c>
      <c r="Q54" s="3">
        <v>75</v>
      </c>
      <c r="R54" s="3">
        <v>50</v>
      </c>
      <c r="S54" s="3">
        <v>25</v>
      </c>
      <c r="T54" s="4">
        <f t="shared" si="1"/>
        <v>12.5</v>
      </c>
      <c r="U54" s="4">
        <f t="shared" si="2"/>
        <v>37.5</v>
      </c>
      <c r="V54" s="4">
        <f t="shared" si="3"/>
        <v>75</v>
      </c>
      <c r="W54" s="4">
        <f t="shared" si="4"/>
        <v>125</v>
      </c>
      <c r="X54" s="4">
        <f t="shared" si="5"/>
        <v>187.5</v>
      </c>
      <c r="Y54" s="4">
        <f aca="true" t="shared" si="6" ref="Y54:Y91">X52+N34*0.5</f>
        <v>262.5</v>
      </c>
    </row>
    <row r="55" spans="1:26" ht="12.75">
      <c r="A55" s="14">
        <f t="shared" si="0"/>
        <v>2312.5</v>
      </c>
      <c r="B55" s="1">
        <v>100</v>
      </c>
      <c r="C55" s="2">
        <v>50</v>
      </c>
      <c r="D55" s="2">
        <v>50</v>
      </c>
      <c r="E55" s="2">
        <v>50</v>
      </c>
      <c r="F55" s="2">
        <v>50</v>
      </c>
      <c r="G55" s="2">
        <v>50</v>
      </c>
      <c r="H55" s="2">
        <v>50</v>
      </c>
      <c r="I55" s="3">
        <v>25</v>
      </c>
      <c r="J55" s="3">
        <v>50</v>
      </c>
      <c r="K55" s="3">
        <v>75</v>
      </c>
      <c r="L55" s="3">
        <v>100</v>
      </c>
      <c r="M55" s="3">
        <v>125</v>
      </c>
      <c r="N55" s="3">
        <v>150</v>
      </c>
      <c r="O55" s="3">
        <v>125</v>
      </c>
      <c r="P55" s="3">
        <v>100</v>
      </c>
      <c r="Q55" s="3">
        <v>75</v>
      </c>
      <c r="R55" s="3">
        <v>50</v>
      </c>
      <c r="S55" s="3">
        <v>25</v>
      </c>
      <c r="T55" s="4">
        <f t="shared" si="1"/>
        <v>12.5</v>
      </c>
      <c r="U55" s="4">
        <f t="shared" si="2"/>
        <v>37.5</v>
      </c>
      <c r="V55" s="4">
        <f t="shared" si="3"/>
        <v>75</v>
      </c>
      <c r="W55" s="4">
        <f t="shared" si="4"/>
        <v>125</v>
      </c>
      <c r="X55" s="4">
        <f t="shared" si="5"/>
        <v>187.5</v>
      </c>
      <c r="Y55" s="4">
        <f t="shared" si="6"/>
        <v>262.5</v>
      </c>
      <c r="Z55" s="4">
        <f>(J25+K27+L29+M31+N33+O35)/2</f>
        <v>312.5</v>
      </c>
    </row>
    <row r="56" spans="1:26" ht="12.75">
      <c r="A56" s="14">
        <f t="shared" si="0"/>
        <v>2312.5</v>
      </c>
      <c r="B56" s="1">
        <v>100</v>
      </c>
      <c r="C56" s="2">
        <v>50</v>
      </c>
      <c r="D56" s="2">
        <v>50</v>
      </c>
      <c r="E56" s="2">
        <v>50</v>
      </c>
      <c r="F56" s="2">
        <v>50</v>
      </c>
      <c r="G56" s="2">
        <v>50</v>
      </c>
      <c r="H56" s="2">
        <v>50</v>
      </c>
      <c r="I56" s="3">
        <v>25</v>
      </c>
      <c r="J56" s="3">
        <v>50</v>
      </c>
      <c r="K56" s="3">
        <v>75</v>
      </c>
      <c r="L56" s="3">
        <v>100</v>
      </c>
      <c r="M56" s="3">
        <v>125</v>
      </c>
      <c r="N56" s="3">
        <v>150</v>
      </c>
      <c r="O56" s="3">
        <v>125</v>
      </c>
      <c r="P56" s="3">
        <v>100</v>
      </c>
      <c r="Q56" s="3">
        <v>75</v>
      </c>
      <c r="R56" s="3">
        <v>50</v>
      </c>
      <c r="S56" s="3">
        <v>25</v>
      </c>
      <c r="T56" s="4">
        <f t="shared" si="1"/>
        <v>12.5</v>
      </c>
      <c r="U56" s="4">
        <f t="shared" si="2"/>
        <v>37.5</v>
      </c>
      <c r="V56" s="4">
        <f t="shared" si="3"/>
        <v>75</v>
      </c>
      <c r="W56" s="4">
        <f t="shared" si="4"/>
        <v>125</v>
      </c>
      <c r="X56" s="4">
        <f t="shared" si="5"/>
        <v>187.5</v>
      </c>
      <c r="Y56" s="4">
        <f t="shared" si="6"/>
        <v>262.5</v>
      </c>
      <c r="Z56" s="4">
        <f aca="true" t="shared" si="7" ref="Z56:Z91">(J26+K28+L30+M32+N34+O36)/2</f>
        <v>312.5</v>
      </c>
    </row>
    <row r="57" spans="1:27" ht="12.75">
      <c r="A57" s="14">
        <f t="shared" si="0"/>
        <v>2650</v>
      </c>
      <c r="B57" s="1">
        <v>100</v>
      </c>
      <c r="C57" s="2">
        <v>50</v>
      </c>
      <c r="D57" s="2">
        <v>50</v>
      </c>
      <c r="E57" s="2">
        <v>50</v>
      </c>
      <c r="F57" s="2">
        <v>50</v>
      </c>
      <c r="G57" s="2">
        <v>50</v>
      </c>
      <c r="H57" s="2">
        <v>50</v>
      </c>
      <c r="I57" s="3">
        <v>25</v>
      </c>
      <c r="J57" s="3">
        <v>50</v>
      </c>
      <c r="K57" s="3">
        <v>75</v>
      </c>
      <c r="L57" s="3">
        <v>100</v>
      </c>
      <c r="M57" s="3">
        <v>125</v>
      </c>
      <c r="N57" s="3">
        <v>150</v>
      </c>
      <c r="O57" s="3">
        <v>125</v>
      </c>
      <c r="P57" s="3">
        <v>100</v>
      </c>
      <c r="Q57" s="3">
        <v>75</v>
      </c>
      <c r="R57" s="3">
        <v>50</v>
      </c>
      <c r="S57" s="3">
        <v>25</v>
      </c>
      <c r="T57" s="4">
        <f t="shared" si="1"/>
        <v>12.5</v>
      </c>
      <c r="U57" s="4">
        <f t="shared" si="2"/>
        <v>37.5</v>
      </c>
      <c r="V57" s="4">
        <f t="shared" si="3"/>
        <v>75</v>
      </c>
      <c r="W57" s="4">
        <f t="shared" si="4"/>
        <v>125</v>
      </c>
      <c r="X57" s="4">
        <f t="shared" si="5"/>
        <v>187.5</v>
      </c>
      <c r="Y57" s="4">
        <f t="shared" si="6"/>
        <v>262.5</v>
      </c>
      <c r="Z57" s="4">
        <f t="shared" si="7"/>
        <v>312.5</v>
      </c>
      <c r="AA57" s="4">
        <f>(K27+L29+M31+N33+O35+P37)/2</f>
        <v>337.5</v>
      </c>
    </row>
    <row r="58" spans="1:27" ht="12.75">
      <c r="A58" s="14">
        <f t="shared" si="0"/>
        <v>2650</v>
      </c>
      <c r="B58" s="1">
        <v>100</v>
      </c>
      <c r="C58" s="2">
        <v>50</v>
      </c>
      <c r="D58" s="2">
        <v>50</v>
      </c>
      <c r="E58" s="2">
        <v>50</v>
      </c>
      <c r="F58" s="2">
        <v>50</v>
      </c>
      <c r="G58" s="2">
        <v>50</v>
      </c>
      <c r="H58" s="2">
        <v>50</v>
      </c>
      <c r="I58" s="3">
        <v>25</v>
      </c>
      <c r="J58" s="3">
        <v>50</v>
      </c>
      <c r="K58" s="3">
        <v>75</v>
      </c>
      <c r="L58" s="3">
        <v>100</v>
      </c>
      <c r="M58" s="3">
        <v>125</v>
      </c>
      <c r="N58" s="3">
        <v>150</v>
      </c>
      <c r="O58" s="3">
        <v>125</v>
      </c>
      <c r="P58" s="3">
        <v>100</v>
      </c>
      <c r="Q58" s="3">
        <v>75</v>
      </c>
      <c r="R58" s="3">
        <v>50</v>
      </c>
      <c r="S58" s="3">
        <v>25</v>
      </c>
      <c r="T58" s="4">
        <f t="shared" si="1"/>
        <v>12.5</v>
      </c>
      <c r="U58" s="4">
        <f t="shared" si="2"/>
        <v>37.5</v>
      </c>
      <c r="V58" s="4">
        <f t="shared" si="3"/>
        <v>75</v>
      </c>
      <c r="W58" s="4">
        <f t="shared" si="4"/>
        <v>125</v>
      </c>
      <c r="X58" s="4">
        <f t="shared" si="5"/>
        <v>187.5</v>
      </c>
      <c r="Y58" s="4">
        <f t="shared" si="6"/>
        <v>262.5</v>
      </c>
      <c r="Z58" s="4">
        <f t="shared" si="7"/>
        <v>312.5</v>
      </c>
      <c r="AA58" s="4">
        <f aca="true" t="shared" si="8" ref="AA58:AA91">(K28+L30+M32+N34+O36+P38)/2</f>
        <v>337.5</v>
      </c>
    </row>
    <row r="59" spans="1:28" ht="12.75">
      <c r="A59" s="14">
        <f t="shared" si="0"/>
        <v>2987.5</v>
      </c>
      <c r="B59" s="1">
        <v>100</v>
      </c>
      <c r="C59" s="2">
        <v>50</v>
      </c>
      <c r="D59" s="2">
        <v>50</v>
      </c>
      <c r="E59" s="2">
        <v>50</v>
      </c>
      <c r="F59" s="2">
        <v>50</v>
      </c>
      <c r="G59" s="2">
        <v>50</v>
      </c>
      <c r="H59" s="2">
        <v>50</v>
      </c>
      <c r="I59" s="3">
        <v>25</v>
      </c>
      <c r="J59" s="3">
        <v>50</v>
      </c>
      <c r="K59" s="3">
        <v>75</v>
      </c>
      <c r="L59" s="3">
        <v>100</v>
      </c>
      <c r="M59" s="3">
        <v>125</v>
      </c>
      <c r="N59" s="3">
        <v>150</v>
      </c>
      <c r="O59" s="3">
        <v>125</v>
      </c>
      <c r="P59" s="3">
        <v>100</v>
      </c>
      <c r="Q59" s="3">
        <v>75</v>
      </c>
      <c r="R59" s="3">
        <v>50</v>
      </c>
      <c r="S59" s="3">
        <v>25</v>
      </c>
      <c r="T59" s="4">
        <f t="shared" si="1"/>
        <v>12.5</v>
      </c>
      <c r="U59" s="4">
        <f t="shared" si="2"/>
        <v>37.5</v>
      </c>
      <c r="V59" s="4">
        <f t="shared" si="3"/>
        <v>75</v>
      </c>
      <c r="W59" s="4">
        <f t="shared" si="4"/>
        <v>125</v>
      </c>
      <c r="X59" s="4">
        <f t="shared" si="5"/>
        <v>187.5</v>
      </c>
      <c r="Y59" s="4">
        <f t="shared" si="6"/>
        <v>262.5</v>
      </c>
      <c r="Z59" s="4">
        <f t="shared" si="7"/>
        <v>312.5</v>
      </c>
      <c r="AA59" s="4">
        <f t="shared" si="8"/>
        <v>337.5</v>
      </c>
      <c r="AB59" s="4">
        <f>(L29+M31+N33+O35+P37+Q39)/2</f>
        <v>337.5</v>
      </c>
    </row>
    <row r="60" spans="1:28" ht="12.75">
      <c r="A60" s="14">
        <f t="shared" si="0"/>
        <v>2987.5</v>
      </c>
      <c r="B60" s="1">
        <v>100</v>
      </c>
      <c r="C60" s="2">
        <v>50</v>
      </c>
      <c r="D60" s="2">
        <v>50</v>
      </c>
      <c r="E60" s="2">
        <v>50</v>
      </c>
      <c r="F60" s="2">
        <v>50</v>
      </c>
      <c r="G60" s="2">
        <v>50</v>
      </c>
      <c r="H60" s="2">
        <v>50</v>
      </c>
      <c r="I60" s="3">
        <v>25</v>
      </c>
      <c r="J60" s="3">
        <v>50</v>
      </c>
      <c r="K60" s="3">
        <v>75</v>
      </c>
      <c r="L60" s="3">
        <v>100</v>
      </c>
      <c r="M60" s="3">
        <v>125</v>
      </c>
      <c r="N60" s="3">
        <v>150</v>
      </c>
      <c r="O60" s="3">
        <v>125</v>
      </c>
      <c r="P60" s="3">
        <v>100</v>
      </c>
      <c r="Q60" s="3">
        <v>75</v>
      </c>
      <c r="R60" s="3">
        <v>50</v>
      </c>
      <c r="S60" s="3">
        <v>25</v>
      </c>
      <c r="T60" s="4">
        <f t="shared" si="1"/>
        <v>12.5</v>
      </c>
      <c r="U60" s="4">
        <f t="shared" si="2"/>
        <v>37.5</v>
      </c>
      <c r="V60" s="4">
        <f t="shared" si="3"/>
        <v>75</v>
      </c>
      <c r="W60" s="4">
        <f t="shared" si="4"/>
        <v>125</v>
      </c>
      <c r="X60" s="4">
        <f t="shared" si="5"/>
        <v>187.5</v>
      </c>
      <c r="Y60" s="4">
        <f t="shared" si="6"/>
        <v>262.5</v>
      </c>
      <c r="Z60" s="4">
        <f t="shared" si="7"/>
        <v>312.5</v>
      </c>
      <c r="AA60" s="4">
        <f t="shared" si="8"/>
        <v>337.5</v>
      </c>
      <c r="AB60" s="4">
        <f aca="true" t="shared" si="9" ref="AB60:AB91">(L30+M32+N34+O36+P38+Q40)/2</f>
        <v>337.5</v>
      </c>
    </row>
    <row r="61" spans="1:29" ht="12.75">
      <c r="A61" s="14">
        <f t="shared" si="0"/>
        <v>3300</v>
      </c>
      <c r="B61" s="1">
        <v>100</v>
      </c>
      <c r="C61" s="2">
        <v>50</v>
      </c>
      <c r="D61" s="2">
        <v>50</v>
      </c>
      <c r="E61" s="2">
        <v>50</v>
      </c>
      <c r="F61" s="2">
        <v>50</v>
      </c>
      <c r="G61" s="2">
        <v>50</v>
      </c>
      <c r="H61" s="2">
        <v>50</v>
      </c>
      <c r="I61" s="3">
        <v>25</v>
      </c>
      <c r="J61" s="3">
        <v>50</v>
      </c>
      <c r="K61" s="3">
        <v>75</v>
      </c>
      <c r="L61" s="3">
        <v>100</v>
      </c>
      <c r="M61" s="3">
        <v>125</v>
      </c>
      <c r="N61" s="3">
        <v>150</v>
      </c>
      <c r="O61" s="3">
        <v>125</v>
      </c>
      <c r="P61" s="3">
        <v>100</v>
      </c>
      <c r="Q61" s="3">
        <v>75</v>
      </c>
      <c r="R61" s="3">
        <v>50</v>
      </c>
      <c r="S61" s="3">
        <v>25</v>
      </c>
      <c r="T61" s="4">
        <f t="shared" si="1"/>
        <v>12.5</v>
      </c>
      <c r="U61" s="4">
        <f t="shared" si="2"/>
        <v>37.5</v>
      </c>
      <c r="V61" s="4">
        <f t="shared" si="3"/>
        <v>75</v>
      </c>
      <c r="W61" s="4">
        <f t="shared" si="4"/>
        <v>125</v>
      </c>
      <c r="X61" s="4">
        <f t="shared" si="5"/>
        <v>187.5</v>
      </c>
      <c r="Y61" s="4">
        <f t="shared" si="6"/>
        <v>262.5</v>
      </c>
      <c r="Z61" s="4">
        <f t="shared" si="7"/>
        <v>312.5</v>
      </c>
      <c r="AA61" s="4">
        <f t="shared" si="8"/>
        <v>337.5</v>
      </c>
      <c r="AB61" s="4">
        <f t="shared" si="9"/>
        <v>337.5</v>
      </c>
      <c r="AC61" s="4">
        <f>(M31+N33+O35+P37+Q39+R41)/2</f>
        <v>312.5</v>
      </c>
    </row>
    <row r="62" spans="1:29" ht="12.75">
      <c r="A62" s="14">
        <f t="shared" si="0"/>
        <v>3300</v>
      </c>
      <c r="B62" s="1">
        <v>100</v>
      </c>
      <c r="C62" s="2">
        <v>50</v>
      </c>
      <c r="D62" s="2">
        <v>50</v>
      </c>
      <c r="E62" s="2">
        <v>50</v>
      </c>
      <c r="F62" s="2">
        <v>50</v>
      </c>
      <c r="G62" s="2">
        <v>50</v>
      </c>
      <c r="H62" s="2">
        <v>50</v>
      </c>
      <c r="I62" s="3">
        <v>25</v>
      </c>
      <c r="J62" s="3">
        <v>50</v>
      </c>
      <c r="K62" s="3">
        <v>75</v>
      </c>
      <c r="L62" s="3">
        <v>100</v>
      </c>
      <c r="M62" s="3">
        <v>125</v>
      </c>
      <c r="N62" s="3">
        <v>150</v>
      </c>
      <c r="O62" s="3">
        <v>125</v>
      </c>
      <c r="P62" s="3">
        <v>100</v>
      </c>
      <c r="Q62" s="3">
        <v>75</v>
      </c>
      <c r="R62" s="3">
        <v>50</v>
      </c>
      <c r="S62" s="3">
        <v>25</v>
      </c>
      <c r="T62" s="4">
        <f t="shared" si="1"/>
        <v>12.5</v>
      </c>
      <c r="U62" s="4">
        <f t="shared" si="2"/>
        <v>37.5</v>
      </c>
      <c r="V62" s="4">
        <f t="shared" si="3"/>
        <v>75</v>
      </c>
      <c r="W62" s="4">
        <f t="shared" si="4"/>
        <v>125</v>
      </c>
      <c r="X62" s="4">
        <f t="shared" si="5"/>
        <v>187.5</v>
      </c>
      <c r="Y62" s="4">
        <f t="shared" si="6"/>
        <v>262.5</v>
      </c>
      <c r="Z62" s="4">
        <f t="shared" si="7"/>
        <v>312.5</v>
      </c>
      <c r="AA62" s="4">
        <f t="shared" si="8"/>
        <v>337.5</v>
      </c>
      <c r="AB62" s="4">
        <f t="shared" si="9"/>
        <v>337.5</v>
      </c>
      <c r="AC62" s="4">
        <f aca="true" t="shared" si="10" ref="AC62:AC91">(M32+N34+O36+P38+Q40+R42)/2</f>
        <v>312.5</v>
      </c>
    </row>
    <row r="63" spans="1:36" ht="12.75">
      <c r="A63" s="14">
        <f t="shared" si="0"/>
        <v>3568.75</v>
      </c>
      <c r="B63" s="1">
        <v>100</v>
      </c>
      <c r="C63" s="2">
        <v>50</v>
      </c>
      <c r="D63" s="2">
        <v>50</v>
      </c>
      <c r="E63" s="2">
        <v>50</v>
      </c>
      <c r="F63" s="2">
        <v>50</v>
      </c>
      <c r="G63" s="2">
        <v>50</v>
      </c>
      <c r="H63" s="2">
        <v>50</v>
      </c>
      <c r="I63" s="3">
        <v>25</v>
      </c>
      <c r="J63" s="3">
        <v>50</v>
      </c>
      <c r="K63" s="3">
        <v>75</v>
      </c>
      <c r="L63" s="3">
        <v>100</v>
      </c>
      <c r="M63" s="3">
        <v>125</v>
      </c>
      <c r="N63" s="3">
        <v>150</v>
      </c>
      <c r="O63" s="3">
        <v>125</v>
      </c>
      <c r="P63" s="3">
        <v>100</v>
      </c>
      <c r="Q63" s="3">
        <v>75</v>
      </c>
      <c r="R63" s="3">
        <v>50</v>
      </c>
      <c r="S63" s="3">
        <v>25</v>
      </c>
      <c r="T63" s="4">
        <f t="shared" si="1"/>
        <v>12.5</v>
      </c>
      <c r="U63" s="4">
        <f t="shared" si="2"/>
        <v>37.5</v>
      </c>
      <c r="V63" s="4">
        <f t="shared" si="3"/>
        <v>75</v>
      </c>
      <c r="W63" s="4">
        <f t="shared" si="4"/>
        <v>125</v>
      </c>
      <c r="X63" s="4">
        <f t="shared" si="5"/>
        <v>187.5</v>
      </c>
      <c r="Y63" s="4">
        <f t="shared" si="6"/>
        <v>262.5</v>
      </c>
      <c r="Z63" s="4">
        <f t="shared" si="7"/>
        <v>312.5</v>
      </c>
      <c r="AA63" s="4">
        <f t="shared" si="8"/>
        <v>337.5</v>
      </c>
      <c r="AB63" s="4">
        <f t="shared" si="9"/>
        <v>337.5</v>
      </c>
      <c r="AC63" s="4">
        <f t="shared" si="10"/>
        <v>312.5</v>
      </c>
      <c r="AD63" s="4">
        <f>(N33+O35+P37+Q39+R41+S43)/2</f>
        <v>262.5</v>
      </c>
      <c r="AJ63" s="5">
        <f>T43/2</f>
        <v>6.25</v>
      </c>
    </row>
    <row r="64" spans="1:36" ht="12.75">
      <c r="A64" s="14">
        <f t="shared" si="0"/>
        <v>3568.75</v>
      </c>
      <c r="B64" s="1">
        <v>100</v>
      </c>
      <c r="C64" s="2">
        <v>50</v>
      </c>
      <c r="D64" s="2">
        <v>50</v>
      </c>
      <c r="E64" s="2">
        <v>50</v>
      </c>
      <c r="F64" s="2">
        <v>50</v>
      </c>
      <c r="G64" s="2">
        <v>50</v>
      </c>
      <c r="H64" s="2">
        <v>50</v>
      </c>
      <c r="I64" s="3">
        <v>25</v>
      </c>
      <c r="J64" s="3">
        <v>50</v>
      </c>
      <c r="K64" s="3">
        <v>75</v>
      </c>
      <c r="L64" s="3">
        <v>100</v>
      </c>
      <c r="M64" s="3">
        <v>125</v>
      </c>
      <c r="N64" s="3">
        <v>150</v>
      </c>
      <c r="O64" s="3">
        <v>125</v>
      </c>
      <c r="P64" s="3">
        <v>100</v>
      </c>
      <c r="Q64" s="3">
        <v>75</v>
      </c>
      <c r="R64" s="3">
        <v>50</v>
      </c>
      <c r="S64" s="3">
        <v>25</v>
      </c>
      <c r="T64" s="4">
        <f t="shared" si="1"/>
        <v>12.5</v>
      </c>
      <c r="U64" s="4">
        <f t="shared" si="2"/>
        <v>37.5</v>
      </c>
      <c r="V64" s="4">
        <f t="shared" si="3"/>
        <v>75</v>
      </c>
      <c r="W64" s="4">
        <f t="shared" si="4"/>
        <v>125</v>
      </c>
      <c r="X64" s="4">
        <f t="shared" si="5"/>
        <v>187.5</v>
      </c>
      <c r="Y64" s="4">
        <f t="shared" si="6"/>
        <v>262.5</v>
      </c>
      <c r="Z64" s="4">
        <f t="shared" si="7"/>
        <v>312.5</v>
      </c>
      <c r="AA64" s="4">
        <f t="shared" si="8"/>
        <v>337.5</v>
      </c>
      <c r="AB64" s="4">
        <f t="shared" si="9"/>
        <v>337.5</v>
      </c>
      <c r="AC64" s="4">
        <f t="shared" si="10"/>
        <v>312.5</v>
      </c>
      <c r="AD64" s="4">
        <f aca="true" t="shared" si="11" ref="AD64:AD91">(N34+O36+P38+Q40+R42+S44)/2</f>
        <v>262.5</v>
      </c>
      <c r="AJ64" s="5">
        <f aca="true" t="shared" si="12" ref="AJ64:AJ91">T44/2</f>
        <v>6.25</v>
      </c>
    </row>
    <row r="65" spans="1:37" ht="12.75">
      <c r="A65" s="14">
        <f t="shared" si="0"/>
        <v>3781.25</v>
      </c>
      <c r="B65" s="1">
        <v>100</v>
      </c>
      <c r="C65" s="2">
        <v>50</v>
      </c>
      <c r="D65" s="2">
        <v>50</v>
      </c>
      <c r="E65" s="2">
        <v>50</v>
      </c>
      <c r="F65" s="2">
        <v>50</v>
      </c>
      <c r="G65" s="2">
        <v>50</v>
      </c>
      <c r="H65" s="2">
        <v>50</v>
      </c>
      <c r="I65" s="3">
        <v>25</v>
      </c>
      <c r="J65" s="3">
        <v>50</v>
      </c>
      <c r="K65" s="3">
        <v>75</v>
      </c>
      <c r="L65" s="3">
        <v>100</v>
      </c>
      <c r="M65" s="3">
        <v>125</v>
      </c>
      <c r="N65" s="3">
        <v>150</v>
      </c>
      <c r="O65" s="3">
        <v>125</v>
      </c>
      <c r="P65" s="3">
        <v>100</v>
      </c>
      <c r="Q65" s="3">
        <v>75</v>
      </c>
      <c r="R65" s="3">
        <v>50</v>
      </c>
      <c r="S65" s="3">
        <v>25</v>
      </c>
      <c r="T65" s="4">
        <f t="shared" si="1"/>
        <v>12.5</v>
      </c>
      <c r="U65" s="4">
        <f t="shared" si="2"/>
        <v>37.5</v>
      </c>
      <c r="V65" s="4">
        <f t="shared" si="3"/>
        <v>75</v>
      </c>
      <c r="W65" s="4">
        <f t="shared" si="4"/>
        <v>125</v>
      </c>
      <c r="X65" s="4">
        <f t="shared" si="5"/>
        <v>187.5</v>
      </c>
      <c r="Y65" s="4">
        <f t="shared" si="6"/>
        <v>262.5</v>
      </c>
      <c r="Z65" s="4">
        <f t="shared" si="7"/>
        <v>312.5</v>
      </c>
      <c r="AA65" s="4">
        <f t="shared" si="8"/>
        <v>337.5</v>
      </c>
      <c r="AB65" s="4">
        <f t="shared" si="9"/>
        <v>337.5</v>
      </c>
      <c r="AC65" s="4">
        <f t="shared" si="10"/>
        <v>312.5</v>
      </c>
      <c r="AD65" s="4">
        <f t="shared" si="11"/>
        <v>262.5</v>
      </c>
      <c r="AE65" s="4">
        <v>187.5</v>
      </c>
      <c r="AJ65" s="5">
        <f t="shared" si="12"/>
        <v>6.25</v>
      </c>
      <c r="AK65" s="5">
        <f>(T43+U45)/2</f>
        <v>25</v>
      </c>
    </row>
    <row r="66" spans="1:37" ht="12.75">
      <c r="A66" s="14">
        <f t="shared" si="0"/>
        <v>3781.25</v>
      </c>
      <c r="B66" s="1">
        <v>100</v>
      </c>
      <c r="C66" s="2">
        <v>50</v>
      </c>
      <c r="D66" s="2">
        <v>50</v>
      </c>
      <c r="E66" s="2">
        <v>50</v>
      </c>
      <c r="F66" s="2">
        <v>50</v>
      </c>
      <c r="G66" s="2">
        <v>50</v>
      </c>
      <c r="H66" s="2">
        <v>50</v>
      </c>
      <c r="I66" s="3">
        <v>25</v>
      </c>
      <c r="J66" s="3">
        <v>50</v>
      </c>
      <c r="K66" s="3">
        <v>75</v>
      </c>
      <c r="L66" s="3">
        <v>100</v>
      </c>
      <c r="M66" s="3">
        <v>125</v>
      </c>
      <c r="N66" s="3">
        <v>150</v>
      </c>
      <c r="O66" s="3">
        <v>125</v>
      </c>
      <c r="P66" s="3">
        <v>100</v>
      </c>
      <c r="Q66" s="3">
        <v>75</v>
      </c>
      <c r="R66" s="3">
        <v>50</v>
      </c>
      <c r="S66" s="3">
        <v>25</v>
      </c>
      <c r="T66" s="4">
        <f t="shared" si="1"/>
        <v>12.5</v>
      </c>
      <c r="U66" s="4">
        <f t="shared" si="2"/>
        <v>37.5</v>
      </c>
      <c r="V66" s="4">
        <f t="shared" si="3"/>
        <v>75</v>
      </c>
      <c r="W66" s="4">
        <f t="shared" si="4"/>
        <v>125</v>
      </c>
      <c r="X66" s="4">
        <f t="shared" si="5"/>
        <v>187.5</v>
      </c>
      <c r="Y66" s="4">
        <f t="shared" si="6"/>
        <v>262.5</v>
      </c>
      <c r="Z66" s="4">
        <f t="shared" si="7"/>
        <v>312.5</v>
      </c>
      <c r="AA66" s="4">
        <f t="shared" si="8"/>
        <v>337.5</v>
      </c>
      <c r="AB66" s="4">
        <f t="shared" si="9"/>
        <v>337.5</v>
      </c>
      <c r="AC66" s="4">
        <f t="shared" si="10"/>
        <v>312.5</v>
      </c>
      <c r="AD66" s="4">
        <f t="shared" si="11"/>
        <v>262.5</v>
      </c>
      <c r="AE66" s="4">
        <v>187.5</v>
      </c>
      <c r="AJ66" s="5">
        <f t="shared" si="12"/>
        <v>6.25</v>
      </c>
      <c r="AK66" s="5">
        <f aca="true" t="shared" si="13" ref="AK66:AK91">(T44+U46)/2</f>
        <v>25</v>
      </c>
    </row>
    <row r="67" spans="1:38" ht="12.75">
      <c r="A67" s="14">
        <f aca="true" t="shared" si="14" ref="A67:A90">SUM(B67:BC67)</f>
        <v>3968.75</v>
      </c>
      <c r="B67" s="1">
        <v>100</v>
      </c>
      <c r="C67" s="2">
        <v>50</v>
      </c>
      <c r="D67" s="2">
        <v>50</v>
      </c>
      <c r="E67" s="2">
        <v>50</v>
      </c>
      <c r="F67" s="2">
        <v>50</v>
      </c>
      <c r="G67" s="2">
        <v>50</v>
      </c>
      <c r="H67" s="2">
        <v>50</v>
      </c>
      <c r="I67" s="3">
        <v>25</v>
      </c>
      <c r="J67" s="3">
        <v>50</v>
      </c>
      <c r="K67" s="3">
        <v>75</v>
      </c>
      <c r="L67" s="3">
        <v>100</v>
      </c>
      <c r="M67" s="3">
        <v>125</v>
      </c>
      <c r="N67" s="3">
        <v>150</v>
      </c>
      <c r="O67" s="3">
        <v>125</v>
      </c>
      <c r="P67" s="3">
        <v>100</v>
      </c>
      <c r="Q67" s="3">
        <v>75</v>
      </c>
      <c r="R67" s="3">
        <v>50</v>
      </c>
      <c r="S67" s="3">
        <v>25</v>
      </c>
      <c r="T67" s="4">
        <f t="shared" si="1"/>
        <v>12.5</v>
      </c>
      <c r="U67" s="4">
        <f t="shared" si="2"/>
        <v>37.5</v>
      </c>
      <c r="V67" s="4">
        <f t="shared" si="3"/>
        <v>75</v>
      </c>
      <c r="W67" s="4">
        <f t="shared" si="4"/>
        <v>125</v>
      </c>
      <c r="X67" s="4">
        <f t="shared" si="5"/>
        <v>187.5</v>
      </c>
      <c r="Y67" s="4">
        <f t="shared" si="6"/>
        <v>262.5</v>
      </c>
      <c r="Z67" s="4">
        <f t="shared" si="7"/>
        <v>312.5</v>
      </c>
      <c r="AA67" s="4">
        <f t="shared" si="8"/>
        <v>337.5</v>
      </c>
      <c r="AB67" s="4">
        <f t="shared" si="9"/>
        <v>337.5</v>
      </c>
      <c r="AC67" s="4">
        <f t="shared" si="10"/>
        <v>312.5</v>
      </c>
      <c r="AD67" s="4">
        <f t="shared" si="11"/>
        <v>262.5</v>
      </c>
      <c r="AE67" s="4">
        <v>187.5</v>
      </c>
      <c r="AF67" s="4">
        <v>125</v>
      </c>
      <c r="AJ67" s="5">
        <f t="shared" si="12"/>
        <v>6.25</v>
      </c>
      <c r="AK67" s="5">
        <f t="shared" si="13"/>
        <v>25</v>
      </c>
      <c r="AL67" s="5">
        <f>(T43+U45+V47)/2</f>
        <v>62.5</v>
      </c>
    </row>
    <row r="68" spans="1:38" ht="12.75">
      <c r="A68" s="14">
        <f t="shared" si="14"/>
        <v>3968.75</v>
      </c>
      <c r="B68" s="1">
        <v>100</v>
      </c>
      <c r="C68" s="2">
        <v>50</v>
      </c>
      <c r="D68" s="2">
        <v>50</v>
      </c>
      <c r="E68" s="2">
        <v>50</v>
      </c>
      <c r="F68" s="2">
        <v>50</v>
      </c>
      <c r="G68" s="2">
        <v>50</v>
      </c>
      <c r="H68" s="2">
        <v>50</v>
      </c>
      <c r="I68" s="3">
        <v>25</v>
      </c>
      <c r="J68" s="3">
        <v>50</v>
      </c>
      <c r="K68" s="3">
        <v>75</v>
      </c>
      <c r="L68" s="3">
        <v>100</v>
      </c>
      <c r="M68" s="3">
        <v>125</v>
      </c>
      <c r="N68" s="3">
        <v>150</v>
      </c>
      <c r="O68" s="3">
        <v>125</v>
      </c>
      <c r="P68" s="3">
        <v>100</v>
      </c>
      <c r="Q68" s="3">
        <v>75</v>
      </c>
      <c r="R68" s="3">
        <v>50</v>
      </c>
      <c r="S68" s="3">
        <v>25</v>
      </c>
      <c r="T68" s="4">
        <f t="shared" si="1"/>
        <v>12.5</v>
      </c>
      <c r="U68" s="4">
        <f t="shared" si="2"/>
        <v>37.5</v>
      </c>
      <c r="V68" s="4">
        <f t="shared" si="3"/>
        <v>75</v>
      </c>
      <c r="W68" s="4">
        <f t="shared" si="4"/>
        <v>125</v>
      </c>
      <c r="X68" s="4">
        <f t="shared" si="5"/>
        <v>187.5</v>
      </c>
      <c r="Y68" s="4">
        <f t="shared" si="6"/>
        <v>262.5</v>
      </c>
      <c r="Z68" s="4">
        <f t="shared" si="7"/>
        <v>312.5</v>
      </c>
      <c r="AA68" s="4">
        <f t="shared" si="8"/>
        <v>337.5</v>
      </c>
      <c r="AB68" s="4">
        <f t="shared" si="9"/>
        <v>337.5</v>
      </c>
      <c r="AC68" s="4">
        <f t="shared" si="10"/>
        <v>312.5</v>
      </c>
      <c r="AD68" s="4">
        <f t="shared" si="11"/>
        <v>262.5</v>
      </c>
      <c r="AE68" s="4">
        <v>187.5</v>
      </c>
      <c r="AF68" s="4">
        <v>125</v>
      </c>
      <c r="AJ68" s="5">
        <f t="shared" si="12"/>
        <v>6.25</v>
      </c>
      <c r="AK68" s="5">
        <f t="shared" si="13"/>
        <v>25</v>
      </c>
      <c r="AL68" s="5">
        <f aca="true" t="shared" si="15" ref="AL68:AL91">(T44+U46+V48)/2</f>
        <v>62.5</v>
      </c>
    </row>
    <row r="69" spans="1:39" ht="12.75">
      <c r="A69" s="14">
        <f t="shared" si="14"/>
        <v>4168.75</v>
      </c>
      <c r="B69" s="1">
        <v>100</v>
      </c>
      <c r="C69" s="2">
        <v>50</v>
      </c>
      <c r="D69" s="2">
        <v>50</v>
      </c>
      <c r="E69" s="2">
        <v>50</v>
      </c>
      <c r="F69" s="2">
        <v>50</v>
      </c>
      <c r="G69" s="2">
        <v>50</v>
      </c>
      <c r="H69" s="2">
        <v>50</v>
      </c>
      <c r="I69" s="3">
        <v>25</v>
      </c>
      <c r="J69" s="3">
        <v>50</v>
      </c>
      <c r="K69" s="3">
        <v>75</v>
      </c>
      <c r="L69" s="3">
        <v>100</v>
      </c>
      <c r="M69" s="3">
        <v>125</v>
      </c>
      <c r="N69" s="3">
        <v>150</v>
      </c>
      <c r="O69" s="3">
        <v>125</v>
      </c>
      <c r="P69" s="3">
        <v>100</v>
      </c>
      <c r="Q69" s="3">
        <v>75</v>
      </c>
      <c r="R69" s="3">
        <v>50</v>
      </c>
      <c r="S69" s="3">
        <v>25</v>
      </c>
      <c r="T69" s="4">
        <f t="shared" si="1"/>
        <v>12.5</v>
      </c>
      <c r="U69" s="4">
        <f t="shared" si="2"/>
        <v>37.5</v>
      </c>
      <c r="V69" s="4">
        <f t="shared" si="3"/>
        <v>75</v>
      </c>
      <c r="W69" s="4">
        <f t="shared" si="4"/>
        <v>125</v>
      </c>
      <c r="X69" s="4">
        <f t="shared" si="5"/>
        <v>187.5</v>
      </c>
      <c r="Y69" s="4">
        <f t="shared" si="6"/>
        <v>262.5</v>
      </c>
      <c r="Z69" s="4">
        <f t="shared" si="7"/>
        <v>312.5</v>
      </c>
      <c r="AA69" s="4">
        <f t="shared" si="8"/>
        <v>337.5</v>
      </c>
      <c r="AB69" s="4">
        <f t="shared" si="9"/>
        <v>337.5</v>
      </c>
      <c r="AC69" s="4">
        <f t="shared" si="10"/>
        <v>312.5</v>
      </c>
      <c r="AD69" s="4">
        <f t="shared" si="11"/>
        <v>262.5</v>
      </c>
      <c r="AE69" s="4">
        <v>187.5</v>
      </c>
      <c r="AF69" s="4">
        <v>125</v>
      </c>
      <c r="AG69" s="4">
        <v>75</v>
      </c>
      <c r="AJ69" s="5">
        <f t="shared" si="12"/>
        <v>6.25</v>
      </c>
      <c r="AK69" s="5">
        <f t="shared" si="13"/>
        <v>25</v>
      </c>
      <c r="AL69" s="5">
        <f t="shared" si="15"/>
        <v>62.5</v>
      </c>
      <c r="AM69" s="5">
        <f>(T43+U45+V47+W49)/2</f>
        <v>125</v>
      </c>
    </row>
    <row r="70" spans="1:39" ht="12.75">
      <c r="A70" s="14">
        <f t="shared" si="14"/>
        <v>4168.75</v>
      </c>
      <c r="B70" s="1">
        <v>100</v>
      </c>
      <c r="C70" s="2">
        <v>50</v>
      </c>
      <c r="D70" s="2">
        <v>50</v>
      </c>
      <c r="E70" s="2">
        <v>50</v>
      </c>
      <c r="F70" s="2">
        <v>50</v>
      </c>
      <c r="G70" s="2">
        <v>50</v>
      </c>
      <c r="H70" s="2">
        <v>50</v>
      </c>
      <c r="I70" s="3">
        <v>25</v>
      </c>
      <c r="J70" s="3">
        <v>50</v>
      </c>
      <c r="K70" s="3">
        <v>75</v>
      </c>
      <c r="L70" s="3">
        <v>100</v>
      </c>
      <c r="M70" s="3">
        <v>125</v>
      </c>
      <c r="N70" s="3">
        <v>150</v>
      </c>
      <c r="O70" s="3">
        <v>125</v>
      </c>
      <c r="P70" s="3">
        <v>100</v>
      </c>
      <c r="Q70" s="3">
        <v>75</v>
      </c>
      <c r="R70" s="3">
        <v>50</v>
      </c>
      <c r="S70" s="3">
        <v>25</v>
      </c>
      <c r="T70" s="4">
        <f t="shared" si="1"/>
        <v>12.5</v>
      </c>
      <c r="U70" s="4">
        <f t="shared" si="2"/>
        <v>37.5</v>
      </c>
      <c r="V70" s="4">
        <f t="shared" si="3"/>
        <v>75</v>
      </c>
      <c r="W70" s="4">
        <f t="shared" si="4"/>
        <v>125</v>
      </c>
      <c r="X70" s="4">
        <f t="shared" si="5"/>
        <v>187.5</v>
      </c>
      <c r="Y70" s="4">
        <f t="shared" si="6"/>
        <v>262.5</v>
      </c>
      <c r="Z70" s="4">
        <f t="shared" si="7"/>
        <v>312.5</v>
      </c>
      <c r="AA70" s="4">
        <f t="shared" si="8"/>
        <v>337.5</v>
      </c>
      <c r="AB70" s="4">
        <f t="shared" si="9"/>
        <v>337.5</v>
      </c>
      <c r="AC70" s="4">
        <f t="shared" si="10"/>
        <v>312.5</v>
      </c>
      <c r="AD70" s="4">
        <f t="shared" si="11"/>
        <v>262.5</v>
      </c>
      <c r="AE70" s="4">
        <v>187.5</v>
      </c>
      <c r="AF70" s="4">
        <v>125</v>
      </c>
      <c r="AG70" s="4">
        <v>75</v>
      </c>
      <c r="AJ70" s="5">
        <f t="shared" si="12"/>
        <v>6.25</v>
      </c>
      <c r="AK70" s="5">
        <f t="shared" si="13"/>
        <v>25</v>
      </c>
      <c r="AL70" s="5">
        <f t="shared" si="15"/>
        <v>62.5</v>
      </c>
      <c r="AM70" s="5">
        <f aca="true" t="shared" si="16" ref="AM70:AM91">(T44+U46+V48+W50)/2</f>
        <v>125</v>
      </c>
    </row>
    <row r="71" spans="1:40" ht="12.75">
      <c r="A71" s="14">
        <f t="shared" si="14"/>
        <v>4425</v>
      </c>
      <c r="B71" s="1">
        <v>100</v>
      </c>
      <c r="C71" s="2">
        <v>50</v>
      </c>
      <c r="D71" s="2">
        <v>50</v>
      </c>
      <c r="E71" s="2">
        <v>50</v>
      </c>
      <c r="F71" s="2">
        <v>50</v>
      </c>
      <c r="G71" s="2">
        <v>50</v>
      </c>
      <c r="H71" s="2">
        <v>50</v>
      </c>
      <c r="I71" s="3">
        <v>25</v>
      </c>
      <c r="J71" s="3">
        <v>50</v>
      </c>
      <c r="K71" s="3">
        <v>75</v>
      </c>
      <c r="L71" s="3">
        <v>100</v>
      </c>
      <c r="M71" s="3">
        <v>125</v>
      </c>
      <c r="N71" s="3">
        <v>150</v>
      </c>
      <c r="O71" s="3">
        <v>125</v>
      </c>
      <c r="P71" s="3">
        <v>100</v>
      </c>
      <c r="Q71" s="3">
        <v>75</v>
      </c>
      <c r="R71" s="3">
        <v>50</v>
      </c>
      <c r="S71" s="3">
        <v>25</v>
      </c>
      <c r="T71" s="4">
        <f t="shared" si="1"/>
        <v>12.5</v>
      </c>
      <c r="U71" s="4">
        <f t="shared" si="2"/>
        <v>37.5</v>
      </c>
      <c r="V71" s="4">
        <f t="shared" si="3"/>
        <v>75</v>
      </c>
      <c r="W71" s="4">
        <f t="shared" si="4"/>
        <v>125</v>
      </c>
      <c r="X71" s="4">
        <f t="shared" si="5"/>
        <v>187.5</v>
      </c>
      <c r="Y71" s="4">
        <f t="shared" si="6"/>
        <v>262.5</v>
      </c>
      <c r="Z71" s="4">
        <f t="shared" si="7"/>
        <v>312.5</v>
      </c>
      <c r="AA71" s="4">
        <f t="shared" si="8"/>
        <v>337.5</v>
      </c>
      <c r="AB71" s="4">
        <f t="shared" si="9"/>
        <v>337.5</v>
      </c>
      <c r="AC71" s="4">
        <f t="shared" si="10"/>
        <v>312.5</v>
      </c>
      <c r="AD71" s="4">
        <f t="shared" si="11"/>
        <v>262.5</v>
      </c>
      <c r="AE71" s="4">
        <v>187.5</v>
      </c>
      <c r="AF71" s="4">
        <v>125</v>
      </c>
      <c r="AG71" s="4">
        <v>75</v>
      </c>
      <c r="AH71" s="4">
        <v>37.5</v>
      </c>
      <c r="AJ71" s="5">
        <f t="shared" si="12"/>
        <v>6.25</v>
      </c>
      <c r="AK71" s="5">
        <f t="shared" si="13"/>
        <v>25</v>
      </c>
      <c r="AL71" s="5">
        <f t="shared" si="15"/>
        <v>62.5</v>
      </c>
      <c r="AM71" s="5">
        <f t="shared" si="16"/>
        <v>125</v>
      </c>
      <c r="AN71" s="5">
        <f>(T43+U45+V47+W49+X51)/2</f>
        <v>218.75</v>
      </c>
    </row>
    <row r="72" spans="1:40" ht="12.75">
      <c r="A72" s="14">
        <f t="shared" si="14"/>
        <v>4425</v>
      </c>
      <c r="B72" s="1">
        <v>100</v>
      </c>
      <c r="C72" s="2">
        <v>50</v>
      </c>
      <c r="D72" s="2">
        <v>50</v>
      </c>
      <c r="E72" s="2">
        <v>50</v>
      </c>
      <c r="F72" s="2">
        <v>50</v>
      </c>
      <c r="G72" s="2">
        <v>50</v>
      </c>
      <c r="H72" s="2">
        <v>50</v>
      </c>
      <c r="I72" s="3">
        <v>25</v>
      </c>
      <c r="J72" s="3">
        <v>50</v>
      </c>
      <c r="K72" s="3">
        <v>75</v>
      </c>
      <c r="L72" s="3">
        <v>100</v>
      </c>
      <c r="M72" s="3">
        <v>125</v>
      </c>
      <c r="N72" s="3">
        <v>150</v>
      </c>
      <c r="O72" s="3">
        <v>125</v>
      </c>
      <c r="P72" s="3">
        <v>100</v>
      </c>
      <c r="Q72" s="3">
        <v>75</v>
      </c>
      <c r="R72" s="3">
        <v>50</v>
      </c>
      <c r="S72" s="3">
        <v>25</v>
      </c>
      <c r="T72" s="4">
        <f t="shared" si="1"/>
        <v>12.5</v>
      </c>
      <c r="U72" s="4">
        <f t="shared" si="2"/>
        <v>37.5</v>
      </c>
      <c r="V72" s="4">
        <f t="shared" si="3"/>
        <v>75</v>
      </c>
      <c r="W72" s="4">
        <f t="shared" si="4"/>
        <v>125</v>
      </c>
      <c r="X72" s="4">
        <f t="shared" si="5"/>
        <v>187.5</v>
      </c>
      <c r="Y72" s="4">
        <f t="shared" si="6"/>
        <v>262.5</v>
      </c>
      <c r="Z72" s="4">
        <f t="shared" si="7"/>
        <v>312.5</v>
      </c>
      <c r="AA72" s="4">
        <f t="shared" si="8"/>
        <v>337.5</v>
      </c>
      <c r="AB72" s="4">
        <f t="shared" si="9"/>
        <v>337.5</v>
      </c>
      <c r="AC72" s="4">
        <f t="shared" si="10"/>
        <v>312.5</v>
      </c>
      <c r="AD72" s="4">
        <f t="shared" si="11"/>
        <v>262.5</v>
      </c>
      <c r="AE72" s="4">
        <v>187.5</v>
      </c>
      <c r="AF72" s="4">
        <v>125</v>
      </c>
      <c r="AG72" s="4">
        <v>75</v>
      </c>
      <c r="AH72" s="4">
        <v>37.5</v>
      </c>
      <c r="AJ72" s="5">
        <f t="shared" si="12"/>
        <v>6.25</v>
      </c>
      <c r="AK72" s="5">
        <f t="shared" si="13"/>
        <v>25</v>
      </c>
      <c r="AL72" s="5">
        <f t="shared" si="15"/>
        <v>62.5</v>
      </c>
      <c r="AM72" s="5">
        <f t="shared" si="16"/>
        <v>125</v>
      </c>
      <c r="AN72" s="5">
        <f aca="true" t="shared" si="17" ref="AN72:AN91">(T44+U46+V48+W50+X52)/2</f>
        <v>218.75</v>
      </c>
    </row>
    <row r="73" spans="1:41" ht="12.75">
      <c r="A73" s="14">
        <f t="shared" si="14"/>
        <v>4787.5</v>
      </c>
      <c r="B73" s="1">
        <v>100</v>
      </c>
      <c r="C73" s="2">
        <v>50</v>
      </c>
      <c r="D73" s="2">
        <v>50</v>
      </c>
      <c r="E73" s="2">
        <v>50</v>
      </c>
      <c r="F73" s="2">
        <v>50</v>
      </c>
      <c r="G73" s="2">
        <v>50</v>
      </c>
      <c r="H73" s="2">
        <v>50</v>
      </c>
      <c r="I73" s="3">
        <v>25</v>
      </c>
      <c r="J73" s="3">
        <v>50</v>
      </c>
      <c r="K73" s="3">
        <v>75</v>
      </c>
      <c r="L73" s="3">
        <v>100</v>
      </c>
      <c r="M73" s="3">
        <v>125</v>
      </c>
      <c r="N73" s="3">
        <v>150</v>
      </c>
      <c r="O73" s="3">
        <v>125</v>
      </c>
      <c r="P73" s="3">
        <v>100</v>
      </c>
      <c r="Q73" s="3">
        <v>75</v>
      </c>
      <c r="R73" s="3">
        <v>50</v>
      </c>
      <c r="S73" s="3">
        <v>25</v>
      </c>
      <c r="T73" s="4">
        <f t="shared" si="1"/>
        <v>12.5</v>
      </c>
      <c r="U73" s="4">
        <f t="shared" si="2"/>
        <v>37.5</v>
      </c>
      <c r="V73" s="4">
        <f t="shared" si="3"/>
        <v>75</v>
      </c>
      <c r="W73" s="4">
        <f t="shared" si="4"/>
        <v>125</v>
      </c>
      <c r="X73" s="4">
        <f t="shared" si="5"/>
        <v>187.5</v>
      </c>
      <c r="Y73" s="4">
        <f t="shared" si="6"/>
        <v>262.5</v>
      </c>
      <c r="Z73" s="4">
        <f t="shared" si="7"/>
        <v>312.5</v>
      </c>
      <c r="AA73" s="4">
        <f t="shared" si="8"/>
        <v>337.5</v>
      </c>
      <c r="AB73" s="4">
        <f t="shared" si="9"/>
        <v>337.5</v>
      </c>
      <c r="AC73" s="4">
        <f t="shared" si="10"/>
        <v>312.5</v>
      </c>
      <c r="AD73" s="4">
        <f t="shared" si="11"/>
        <v>262.5</v>
      </c>
      <c r="AE73" s="4">
        <v>187.5</v>
      </c>
      <c r="AF73" s="4">
        <v>125</v>
      </c>
      <c r="AG73" s="4">
        <v>75</v>
      </c>
      <c r="AH73" s="4">
        <v>37.5</v>
      </c>
      <c r="AI73" s="4">
        <v>12.5</v>
      </c>
      <c r="AJ73" s="5">
        <f t="shared" si="12"/>
        <v>6.25</v>
      </c>
      <c r="AK73" s="5">
        <f t="shared" si="13"/>
        <v>25</v>
      </c>
      <c r="AL73" s="5">
        <f t="shared" si="15"/>
        <v>62.5</v>
      </c>
      <c r="AM73" s="5">
        <f t="shared" si="16"/>
        <v>125</v>
      </c>
      <c r="AN73" s="5">
        <f t="shared" si="17"/>
        <v>218.75</v>
      </c>
      <c r="AO73" s="5">
        <f>(T43+U45+V47+W49+X51+Y53)/2</f>
        <v>350</v>
      </c>
    </row>
    <row r="74" spans="1:41" ht="12.75">
      <c r="A74" s="14">
        <f t="shared" si="14"/>
        <v>4787.5</v>
      </c>
      <c r="B74" s="1">
        <v>100</v>
      </c>
      <c r="C74" s="2">
        <v>50</v>
      </c>
      <c r="D74" s="2">
        <v>50</v>
      </c>
      <c r="E74" s="2">
        <v>50</v>
      </c>
      <c r="F74" s="2">
        <v>50</v>
      </c>
      <c r="G74" s="2">
        <v>50</v>
      </c>
      <c r="H74" s="2">
        <v>50</v>
      </c>
      <c r="I74" s="3">
        <v>25</v>
      </c>
      <c r="J74" s="3">
        <v>50</v>
      </c>
      <c r="K74" s="3">
        <v>75</v>
      </c>
      <c r="L74" s="3">
        <v>100</v>
      </c>
      <c r="M74" s="3">
        <v>125</v>
      </c>
      <c r="N74" s="3">
        <v>150</v>
      </c>
      <c r="O74" s="3">
        <v>125</v>
      </c>
      <c r="P74" s="3">
        <v>100</v>
      </c>
      <c r="Q74" s="3">
        <v>75</v>
      </c>
      <c r="R74" s="3">
        <v>50</v>
      </c>
      <c r="S74" s="3">
        <v>25</v>
      </c>
      <c r="T74" s="4">
        <f t="shared" si="1"/>
        <v>12.5</v>
      </c>
      <c r="U74" s="4">
        <f t="shared" si="2"/>
        <v>37.5</v>
      </c>
      <c r="V74" s="4">
        <f t="shared" si="3"/>
        <v>75</v>
      </c>
      <c r="W74" s="4">
        <f t="shared" si="4"/>
        <v>125</v>
      </c>
      <c r="X74" s="4">
        <f t="shared" si="5"/>
        <v>187.5</v>
      </c>
      <c r="Y74" s="4">
        <f t="shared" si="6"/>
        <v>262.5</v>
      </c>
      <c r="Z74" s="4">
        <f t="shared" si="7"/>
        <v>312.5</v>
      </c>
      <c r="AA74" s="4">
        <f t="shared" si="8"/>
        <v>337.5</v>
      </c>
      <c r="AB74" s="4">
        <f t="shared" si="9"/>
        <v>337.5</v>
      </c>
      <c r="AC74" s="4">
        <f t="shared" si="10"/>
        <v>312.5</v>
      </c>
      <c r="AD74" s="4">
        <f t="shared" si="11"/>
        <v>262.5</v>
      </c>
      <c r="AE74" s="4">
        <v>187.5</v>
      </c>
      <c r="AF74" s="4">
        <v>125</v>
      </c>
      <c r="AG74" s="4">
        <v>75</v>
      </c>
      <c r="AH74" s="4">
        <v>37.5</v>
      </c>
      <c r="AI74" s="4">
        <v>12.5</v>
      </c>
      <c r="AJ74" s="5">
        <f t="shared" si="12"/>
        <v>6.25</v>
      </c>
      <c r="AK74" s="5">
        <f t="shared" si="13"/>
        <v>25</v>
      </c>
      <c r="AL74" s="5">
        <f t="shared" si="15"/>
        <v>62.5</v>
      </c>
      <c r="AM74" s="5">
        <f t="shared" si="16"/>
        <v>125</v>
      </c>
      <c r="AN74" s="5">
        <f t="shared" si="17"/>
        <v>218.75</v>
      </c>
      <c r="AO74" s="5">
        <f aca="true" t="shared" si="18" ref="AO74:AO91">(T44+U46+V48+W50+X52+Y54)/2</f>
        <v>350</v>
      </c>
    </row>
    <row r="75" spans="1:42" ht="12.75">
      <c r="A75" s="14">
        <f t="shared" si="14"/>
        <v>5287.5</v>
      </c>
      <c r="B75" s="1">
        <v>100</v>
      </c>
      <c r="C75" s="2">
        <v>50</v>
      </c>
      <c r="D75" s="2">
        <v>50</v>
      </c>
      <c r="E75" s="2">
        <v>50</v>
      </c>
      <c r="F75" s="2">
        <v>50</v>
      </c>
      <c r="G75" s="2">
        <v>50</v>
      </c>
      <c r="H75" s="2">
        <v>50</v>
      </c>
      <c r="I75" s="3">
        <v>25</v>
      </c>
      <c r="J75" s="3">
        <v>50</v>
      </c>
      <c r="K75" s="3">
        <v>75</v>
      </c>
      <c r="L75" s="3">
        <v>100</v>
      </c>
      <c r="M75" s="3">
        <v>125</v>
      </c>
      <c r="N75" s="3">
        <v>150</v>
      </c>
      <c r="O75" s="3">
        <v>125</v>
      </c>
      <c r="P75" s="3">
        <v>100</v>
      </c>
      <c r="Q75" s="3">
        <v>75</v>
      </c>
      <c r="R75" s="3">
        <v>50</v>
      </c>
      <c r="S75" s="3">
        <v>25</v>
      </c>
      <c r="T75" s="4">
        <f t="shared" si="1"/>
        <v>12.5</v>
      </c>
      <c r="U75" s="4">
        <f t="shared" si="2"/>
        <v>37.5</v>
      </c>
      <c r="V75" s="4">
        <f t="shared" si="3"/>
        <v>75</v>
      </c>
      <c r="W75" s="4">
        <f t="shared" si="4"/>
        <v>125</v>
      </c>
      <c r="X75" s="4">
        <f t="shared" si="5"/>
        <v>187.5</v>
      </c>
      <c r="Y75" s="4">
        <f t="shared" si="6"/>
        <v>262.5</v>
      </c>
      <c r="Z75" s="4">
        <f t="shared" si="7"/>
        <v>312.5</v>
      </c>
      <c r="AA75" s="4">
        <f t="shared" si="8"/>
        <v>337.5</v>
      </c>
      <c r="AB75" s="4">
        <f t="shared" si="9"/>
        <v>337.5</v>
      </c>
      <c r="AC75" s="4">
        <f t="shared" si="10"/>
        <v>312.5</v>
      </c>
      <c r="AD75" s="4">
        <f t="shared" si="11"/>
        <v>262.5</v>
      </c>
      <c r="AE75" s="4">
        <v>187.5</v>
      </c>
      <c r="AF75" s="4">
        <v>125</v>
      </c>
      <c r="AG75" s="4">
        <v>75</v>
      </c>
      <c r="AH75" s="4">
        <v>37.5</v>
      </c>
      <c r="AI75" s="4">
        <v>12.5</v>
      </c>
      <c r="AJ75" s="5">
        <f t="shared" si="12"/>
        <v>6.25</v>
      </c>
      <c r="AK75" s="5">
        <f t="shared" si="13"/>
        <v>25</v>
      </c>
      <c r="AL75" s="5">
        <f t="shared" si="15"/>
        <v>62.5</v>
      </c>
      <c r="AM75" s="5">
        <f t="shared" si="16"/>
        <v>125</v>
      </c>
      <c r="AN75" s="5">
        <f t="shared" si="17"/>
        <v>218.75</v>
      </c>
      <c r="AO75" s="5">
        <f t="shared" si="18"/>
        <v>350</v>
      </c>
      <c r="AP75" s="5">
        <f>(U45+V47+W49+X51+Y53+Z55)/2</f>
        <v>500</v>
      </c>
    </row>
    <row r="76" spans="1:42" ht="12.75">
      <c r="A76" s="14">
        <f t="shared" si="14"/>
        <v>5287.5</v>
      </c>
      <c r="B76" s="1">
        <v>100</v>
      </c>
      <c r="C76" s="2">
        <v>50</v>
      </c>
      <c r="D76" s="2">
        <v>50</v>
      </c>
      <c r="E76" s="2">
        <v>50</v>
      </c>
      <c r="F76" s="2">
        <v>50</v>
      </c>
      <c r="G76" s="2">
        <v>50</v>
      </c>
      <c r="H76" s="2">
        <v>50</v>
      </c>
      <c r="I76" s="3">
        <v>25</v>
      </c>
      <c r="J76" s="3">
        <v>50</v>
      </c>
      <c r="K76" s="3">
        <v>75</v>
      </c>
      <c r="L76" s="3">
        <v>100</v>
      </c>
      <c r="M76" s="3">
        <v>125</v>
      </c>
      <c r="N76" s="3">
        <v>150</v>
      </c>
      <c r="O76" s="3">
        <v>125</v>
      </c>
      <c r="P76" s="3">
        <v>100</v>
      </c>
      <c r="Q76" s="3">
        <v>75</v>
      </c>
      <c r="R76" s="3">
        <v>50</v>
      </c>
      <c r="S76" s="3">
        <v>25</v>
      </c>
      <c r="T76" s="4">
        <f t="shared" si="1"/>
        <v>12.5</v>
      </c>
      <c r="U76" s="4">
        <f t="shared" si="2"/>
        <v>37.5</v>
      </c>
      <c r="V76" s="4">
        <f t="shared" si="3"/>
        <v>75</v>
      </c>
      <c r="W76" s="4">
        <f t="shared" si="4"/>
        <v>125</v>
      </c>
      <c r="X76" s="4">
        <f t="shared" si="5"/>
        <v>187.5</v>
      </c>
      <c r="Y76" s="4">
        <f t="shared" si="6"/>
        <v>262.5</v>
      </c>
      <c r="Z76" s="4">
        <f t="shared" si="7"/>
        <v>312.5</v>
      </c>
      <c r="AA76" s="4">
        <f t="shared" si="8"/>
        <v>337.5</v>
      </c>
      <c r="AB76" s="4">
        <f t="shared" si="9"/>
        <v>337.5</v>
      </c>
      <c r="AC76" s="4">
        <f t="shared" si="10"/>
        <v>312.5</v>
      </c>
      <c r="AD76" s="4">
        <f t="shared" si="11"/>
        <v>262.5</v>
      </c>
      <c r="AE76" s="4">
        <v>187.5</v>
      </c>
      <c r="AF76" s="4">
        <v>125</v>
      </c>
      <c r="AG76" s="4">
        <v>75</v>
      </c>
      <c r="AH76" s="4">
        <v>37.5</v>
      </c>
      <c r="AI76" s="4">
        <v>12.5</v>
      </c>
      <c r="AJ76" s="5">
        <f t="shared" si="12"/>
        <v>6.25</v>
      </c>
      <c r="AK76" s="5">
        <f t="shared" si="13"/>
        <v>25</v>
      </c>
      <c r="AL76" s="5">
        <f t="shared" si="15"/>
        <v>62.5</v>
      </c>
      <c r="AM76" s="5">
        <f t="shared" si="16"/>
        <v>125</v>
      </c>
      <c r="AN76" s="5">
        <f t="shared" si="17"/>
        <v>218.75</v>
      </c>
      <c r="AO76" s="5">
        <f t="shared" si="18"/>
        <v>350</v>
      </c>
      <c r="AP76" s="5">
        <f aca="true" t="shared" si="19" ref="AP76:AP91">(U46+V48+W50+X52+Y54+Z56)/2</f>
        <v>500</v>
      </c>
    </row>
    <row r="77" spans="1:43" ht="12.75">
      <c r="A77" s="14">
        <f t="shared" si="14"/>
        <v>5937.5</v>
      </c>
      <c r="B77" s="1">
        <v>100</v>
      </c>
      <c r="C77" s="2">
        <v>50</v>
      </c>
      <c r="D77" s="2">
        <v>50</v>
      </c>
      <c r="E77" s="2">
        <v>50</v>
      </c>
      <c r="F77" s="2">
        <v>50</v>
      </c>
      <c r="G77" s="2">
        <v>50</v>
      </c>
      <c r="H77" s="2">
        <v>50</v>
      </c>
      <c r="I77" s="3">
        <v>25</v>
      </c>
      <c r="J77" s="3">
        <v>50</v>
      </c>
      <c r="K77" s="3">
        <v>75</v>
      </c>
      <c r="L77" s="3">
        <v>100</v>
      </c>
      <c r="M77" s="3">
        <v>125</v>
      </c>
      <c r="N77" s="3">
        <v>150</v>
      </c>
      <c r="O77" s="3">
        <v>125</v>
      </c>
      <c r="P77" s="3">
        <v>100</v>
      </c>
      <c r="Q77" s="3">
        <v>75</v>
      </c>
      <c r="R77" s="3">
        <v>50</v>
      </c>
      <c r="S77" s="3">
        <v>25</v>
      </c>
      <c r="T77" s="4">
        <f t="shared" si="1"/>
        <v>12.5</v>
      </c>
      <c r="U77" s="4">
        <f t="shared" si="2"/>
        <v>37.5</v>
      </c>
      <c r="V77" s="4">
        <f t="shared" si="3"/>
        <v>75</v>
      </c>
      <c r="W77" s="4">
        <f t="shared" si="4"/>
        <v>125</v>
      </c>
      <c r="X77" s="4">
        <f t="shared" si="5"/>
        <v>187.5</v>
      </c>
      <c r="Y77" s="4">
        <f t="shared" si="6"/>
        <v>262.5</v>
      </c>
      <c r="Z77" s="4">
        <f t="shared" si="7"/>
        <v>312.5</v>
      </c>
      <c r="AA77" s="4">
        <f t="shared" si="8"/>
        <v>337.5</v>
      </c>
      <c r="AB77" s="4">
        <f t="shared" si="9"/>
        <v>337.5</v>
      </c>
      <c r="AC77" s="4">
        <f t="shared" si="10"/>
        <v>312.5</v>
      </c>
      <c r="AD77" s="4">
        <f t="shared" si="11"/>
        <v>262.5</v>
      </c>
      <c r="AE77" s="4">
        <v>187.5</v>
      </c>
      <c r="AF77" s="4">
        <v>125</v>
      </c>
      <c r="AG77" s="4">
        <v>75</v>
      </c>
      <c r="AH77" s="4">
        <v>37.5</v>
      </c>
      <c r="AI77" s="4">
        <v>12.5</v>
      </c>
      <c r="AJ77" s="5">
        <f t="shared" si="12"/>
        <v>6.25</v>
      </c>
      <c r="AK77" s="5">
        <f t="shared" si="13"/>
        <v>25</v>
      </c>
      <c r="AL77" s="5">
        <f t="shared" si="15"/>
        <v>62.5</v>
      </c>
      <c r="AM77" s="5">
        <f t="shared" si="16"/>
        <v>125</v>
      </c>
      <c r="AN77" s="5">
        <f t="shared" si="17"/>
        <v>218.75</v>
      </c>
      <c r="AO77" s="5">
        <f t="shared" si="18"/>
        <v>350</v>
      </c>
      <c r="AP77" s="5">
        <f t="shared" si="19"/>
        <v>500</v>
      </c>
      <c r="AQ77" s="5">
        <f>(V47+W49+X51+Y53+Z55+AA57)/2</f>
        <v>650</v>
      </c>
    </row>
    <row r="78" spans="1:43" ht="12.75">
      <c r="A78" s="14">
        <f t="shared" si="14"/>
        <v>5937.5</v>
      </c>
      <c r="B78" s="1">
        <v>100</v>
      </c>
      <c r="C78" s="2">
        <v>50</v>
      </c>
      <c r="D78" s="2">
        <v>50</v>
      </c>
      <c r="E78" s="2">
        <v>50</v>
      </c>
      <c r="F78" s="2">
        <v>50</v>
      </c>
      <c r="G78" s="2">
        <v>50</v>
      </c>
      <c r="H78" s="2">
        <v>50</v>
      </c>
      <c r="I78" s="3">
        <v>25</v>
      </c>
      <c r="J78" s="3">
        <v>50</v>
      </c>
      <c r="K78" s="3">
        <v>75</v>
      </c>
      <c r="L78" s="3">
        <v>100</v>
      </c>
      <c r="M78" s="3">
        <v>125</v>
      </c>
      <c r="N78" s="3">
        <v>150</v>
      </c>
      <c r="O78" s="3">
        <v>125</v>
      </c>
      <c r="P78" s="3">
        <v>100</v>
      </c>
      <c r="Q78" s="3">
        <v>75</v>
      </c>
      <c r="R78" s="3">
        <v>50</v>
      </c>
      <c r="S78" s="3">
        <v>25</v>
      </c>
      <c r="T78" s="4">
        <f t="shared" si="1"/>
        <v>12.5</v>
      </c>
      <c r="U78" s="4">
        <f t="shared" si="2"/>
        <v>37.5</v>
      </c>
      <c r="V78" s="4">
        <f t="shared" si="3"/>
        <v>75</v>
      </c>
      <c r="W78" s="4">
        <f t="shared" si="4"/>
        <v>125</v>
      </c>
      <c r="X78" s="4">
        <f t="shared" si="5"/>
        <v>187.5</v>
      </c>
      <c r="Y78" s="4">
        <f t="shared" si="6"/>
        <v>262.5</v>
      </c>
      <c r="Z78" s="4">
        <f t="shared" si="7"/>
        <v>312.5</v>
      </c>
      <c r="AA78" s="4">
        <f t="shared" si="8"/>
        <v>337.5</v>
      </c>
      <c r="AB78" s="4">
        <f t="shared" si="9"/>
        <v>337.5</v>
      </c>
      <c r="AC78" s="4">
        <f t="shared" si="10"/>
        <v>312.5</v>
      </c>
      <c r="AD78" s="4">
        <f t="shared" si="11"/>
        <v>262.5</v>
      </c>
      <c r="AE78" s="4">
        <v>187.5</v>
      </c>
      <c r="AF78" s="4">
        <v>125</v>
      </c>
      <c r="AG78" s="4">
        <v>75</v>
      </c>
      <c r="AH78" s="4">
        <v>37.5</v>
      </c>
      <c r="AI78" s="4">
        <v>12.5</v>
      </c>
      <c r="AJ78" s="5">
        <f t="shared" si="12"/>
        <v>6.25</v>
      </c>
      <c r="AK78" s="5">
        <f t="shared" si="13"/>
        <v>25</v>
      </c>
      <c r="AL78" s="5">
        <f t="shared" si="15"/>
        <v>62.5</v>
      </c>
      <c r="AM78" s="5">
        <f t="shared" si="16"/>
        <v>125</v>
      </c>
      <c r="AN78" s="5">
        <f t="shared" si="17"/>
        <v>218.75</v>
      </c>
      <c r="AO78" s="5">
        <f t="shared" si="18"/>
        <v>350</v>
      </c>
      <c r="AP78" s="5">
        <f t="shared" si="19"/>
        <v>500</v>
      </c>
      <c r="AQ78" s="5">
        <f aca="true" t="shared" si="20" ref="AQ78:AQ91">(V48+W50+X52+Y54+Z56+AA58)/2</f>
        <v>650</v>
      </c>
    </row>
    <row r="79" spans="1:44" ht="12.75">
      <c r="A79" s="14">
        <f t="shared" si="14"/>
        <v>6718.75</v>
      </c>
      <c r="B79" s="1">
        <v>100</v>
      </c>
      <c r="C79" s="2">
        <v>50</v>
      </c>
      <c r="D79" s="2">
        <v>50</v>
      </c>
      <c r="E79" s="2">
        <v>50</v>
      </c>
      <c r="F79" s="2">
        <v>50</v>
      </c>
      <c r="G79" s="2">
        <v>50</v>
      </c>
      <c r="H79" s="2">
        <v>50</v>
      </c>
      <c r="I79" s="3">
        <v>25</v>
      </c>
      <c r="J79" s="3">
        <v>50</v>
      </c>
      <c r="K79" s="3">
        <v>75</v>
      </c>
      <c r="L79" s="3">
        <v>100</v>
      </c>
      <c r="M79" s="3">
        <v>125</v>
      </c>
      <c r="N79" s="3">
        <v>150</v>
      </c>
      <c r="O79" s="3">
        <v>125</v>
      </c>
      <c r="P79" s="3">
        <v>100</v>
      </c>
      <c r="Q79" s="3">
        <v>75</v>
      </c>
      <c r="R79" s="3">
        <v>50</v>
      </c>
      <c r="S79" s="3">
        <v>25</v>
      </c>
      <c r="T79" s="4">
        <f t="shared" si="1"/>
        <v>12.5</v>
      </c>
      <c r="U79" s="4">
        <f t="shared" si="2"/>
        <v>37.5</v>
      </c>
      <c r="V79" s="4">
        <f t="shared" si="3"/>
        <v>75</v>
      </c>
      <c r="W79" s="4">
        <f t="shared" si="4"/>
        <v>125</v>
      </c>
      <c r="X79" s="4">
        <f t="shared" si="5"/>
        <v>187.5</v>
      </c>
      <c r="Y79" s="4">
        <f t="shared" si="6"/>
        <v>262.5</v>
      </c>
      <c r="Z79" s="4">
        <f t="shared" si="7"/>
        <v>312.5</v>
      </c>
      <c r="AA79" s="4">
        <f t="shared" si="8"/>
        <v>337.5</v>
      </c>
      <c r="AB79" s="4">
        <f t="shared" si="9"/>
        <v>337.5</v>
      </c>
      <c r="AC79" s="4">
        <f t="shared" si="10"/>
        <v>312.5</v>
      </c>
      <c r="AD79" s="4">
        <f t="shared" si="11"/>
        <v>262.5</v>
      </c>
      <c r="AE79" s="4">
        <v>187.5</v>
      </c>
      <c r="AF79" s="4">
        <v>125</v>
      </c>
      <c r="AG79" s="4">
        <v>75</v>
      </c>
      <c r="AH79" s="4">
        <v>37.5</v>
      </c>
      <c r="AI79" s="4">
        <v>12.5</v>
      </c>
      <c r="AJ79" s="5">
        <f t="shared" si="12"/>
        <v>6.25</v>
      </c>
      <c r="AK79" s="5">
        <f t="shared" si="13"/>
        <v>25</v>
      </c>
      <c r="AL79" s="5">
        <f t="shared" si="15"/>
        <v>62.5</v>
      </c>
      <c r="AM79" s="5">
        <f t="shared" si="16"/>
        <v>125</v>
      </c>
      <c r="AN79" s="5">
        <f t="shared" si="17"/>
        <v>218.75</v>
      </c>
      <c r="AO79" s="5">
        <f t="shared" si="18"/>
        <v>350</v>
      </c>
      <c r="AP79" s="5">
        <f t="shared" si="19"/>
        <v>500</v>
      </c>
      <c r="AQ79" s="5">
        <f t="shared" si="20"/>
        <v>650</v>
      </c>
      <c r="AR79" s="5">
        <f>(W49+X51+Y53+Z55+AA57+AB59)/2</f>
        <v>781.25</v>
      </c>
    </row>
    <row r="80" spans="1:44" ht="12.75">
      <c r="A80" s="14">
        <f t="shared" si="14"/>
        <v>6718.75</v>
      </c>
      <c r="B80" s="1">
        <v>100</v>
      </c>
      <c r="C80" s="2">
        <v>50</v>
      </c>
      <c r="D80" s="2">
        <v>50</v>
      </c>
      <c r="E80" s="2">
        <v>50</v>
      </c>
      <c r="F80" s="2">
        <v>50</v>
      </c>
      <c r="G80" s="2">
        <v>50</v>
      </c>
      <c r="H80" s="2">
        <v>50</v>
      </c>
      <c r="I80" s="3">
        <v>25</v>
      </c>
      <c r="J80" s="3">
        <v>50</v>
      </c>
      <c r="K80" s="3">
        <v>75</v>
      </c>
      <c r="L80" s="3">
        <v>100</v>
      </c>
      <c r="M80" s="3">
        <v>125</v>
      </c>
      <c r="N80" s="3">
        <v>150</v>
      </c>
      <c r="O80" s="3">
        <v>125</v>
      </c>
      <c r="P80" s="3">
        <v>100</v>
      </c>
      <c r="Q80" s="3">
        <v>75</v>
      </c>
      <c r="R80" s="3">
        <v>50</v>
      </c>
      <c r="S80" s="3">
        <v>25</v>
      </c>
      <c r="T80" s="4">
        <f t="shared" si="1"/>
        <v>12.5</v>
      </c>
      <c r="U80" s="4">
        <f t="shared" si="2"/>
        <v>37.5</v>
      </c>
      <c r="V80" s="4">
        <f t="shared" si="3"/>
        <v>75</v>
      </c>
      <c r="W80" s="4">
        <f t="shared" si="4"/>
        <v>125</v>
      </c>
      <c r="X80" s="4">
        <f t="shared" si="5"/>
        <v>187.5</v>
      </c>
      <c r="Y80" s="4">
        <f t="shared" si="6"/>
        <v>262.5</v>
      </c>
      <c r="Z80" s="4">
        <f t="shared" si="7"/>
        <v>312.5</v>
      </c>
      <c r="AA80" s="4">
        <f t="shared" si="8"/>
        <v>337.5</v>
      </c>
      <c r="AB80" s="4">
        <f t="shared" si="9"/>
        <v>337.5</v>
      </c>
      <c r="AC80" s="4">
        <f t="shared" si="10"/>
        <v>312.5</v>
      </c>
      <c r="AD80" s="4">
        <f t="shared" si="11"/>
        <v>262.5</v>
      </c>
      <c r="AE80" s="4">
        <v>187.5</v>
      </c>
      <c r="AF80" s="4">
        <v>125</v>
      </c>
      <c r="AG80" s="4">
        <v>75</v>
      </c>
      <c r="AH80" s="4">
        <v>37.5</v>
      </c>
      <c r="AI80" s="4">
        <v>12.5</v>
      </c>
      <c r="AJ80" s="5">
        <f t="shared" si="12"/>
        <v>6.25</v>
      </c>
      <c r="AK80" s="5">
        <f t="shared" si="13"/>
        <v>25</v>
      </c>
      <c r="AL80" s="5">
        <f t="shared" si="15"/>
        <v>62.5</v>
      </c>
      <c r="AM80" s="5">
        <f t="shared" si="16"/>
        <v>125</v>
      </c>
      <c r="AN80" s="5">
        <f t="shared" si="17"/>
        <v>218.75</v>
      </c>
      <c r="AO80" s="5">
        <f t="shared" si="18"/>
        <v>350</v>
      </c>
      <c r="AP80" s="5">
        <f t="shared" si="19"/>
        <v>500</v>
      </c>
      <c r="AQ80" s="5">
        <f t="shared" si="20"/>
        <v>650</v>
      </c>
      <c r="AR80" s="5">
        <f aca="true" t="shared" si="21" ref="AR80:AR91">(W50+X52+Y54+Z56+AA58+AB60)/2</f>
        <v>781.25</v>
      </c>
    </row>
    <row r="81" spans="1:45" ht="12.75">
      <c r="A81" s="14">
        <f t="shared" si="14"/>
        <v>7593.75</v>
      </c>
      <c r="B81" s="1">
        <v>100</v>
      </c>
      <c r="C81" s="2">
        <v>50</v>
      </c>
      <c r="D81" s="2">
        <v>50</v>
      </c>
      <c r="E81" s="2">
        <v>50</v>
      </c>
      <c r="F81" s="2">
        <v>50</v>
      </c>
      <c r="G81" s="2">
        <v>50</v>
      </c>
      <c r="H81" s="2">
        <v>50</v>
      </c>
      <c r="I81" s="3">
        <v>25</v>
      </c>
      <c r="J81" s="3">
        <v>50</v>
      </c>
      <c r="K81" s="3">
        <v>75</v>
      </c>
      <c r="L81" s="3">
        <v>100</v>
      </c>
      <c r="M81" s="3">
        <v>125</v>
      </c>
      <c r="N81" s="3">
        <v>150</v>
      </c>
      <c r="O81" s="3">
        <v>125</v>
      </c>
      <c r="P81" s="3">
        <v>100</v>
      </c>
      <c r="Q81" s="3">
        <v>75</v>
      </c>
      <c r="R81" s="3">
        <v>50</v>
      </c>
      <c r="S81" s="3">
        <v>25</v>
      </c>
      <c r="T81" s="4">
        <f t="shared" si="1"/>
        <v>12.5</v>
      </c>
      <c r="U81" s="4">
        <f t="shared" si="2"/>
        <v>37.5</v>
      </c>
      <c r="V81" s="4">
        <f t="shared" si="3"/>
        <v>75</v>
      </c>
      <c r="W81" s="4">
        <f t="shared" si="4"/>
        <v>125</v>
      </c>
      <c r="X81" s="4">
        <f t="shared" si="5"/>
        <v>187.5</v>
      </c>
      <c r="Y81" s="4">
        <f t="shared" si="6"/>
        <v>262.5</v>
      </c>
      <c r="Z81" s="4">
        <f t="shared" si="7"/>
        <v>312.5</v>
      </c>
      <c r="AA81" s="4">
        <f t="shared" si="8"/>
        <v>337.5</v>
      </c>
      <c r="AB81" s="4">
        <f t="shared" si="9"/>
        <v>337.5</v>
      </c>
      <c r="AC81" s="4">
        <f t="shared" si="10"/>
        <v>312.5</v>
      </c>
      <c r="AD81" s="4">
        <f t="shared" si="11"/>
        <v>262.5</v>
      </c>
      <c r="AE81" s="4">
        <v>187.5</v>
      </c>
      <c r="AF81" s="4">
        <v>125</v>
      </c>
      <c r="AG81" s="4">
        <v>75</v>
      </c>
      <c r="AH81" s="4">
        <v>37.5</v>
      </c>
      <c r="AI81" s="4">
        <v>12.5</v>
      </c>
      <c r="AJ81" s="5">
        <f t="shared" si="12"/>
        <v>6.25</v>
      </c>
      <c r="AK81" s="5">
        <f t="shared" si="13"/>
        <v>25</v>
      </c>
      <c r="AL81" s="5">
        <f t="shared" si="15"/>
        <v>62.5</v>
      </c>
      <c r="AM81" s="5">
        <f t="shared" si="16"/>
        <v>125</v>
      </c>
      <c r="AN81" s="5">
        <f t="shared" si="17"/>
        <v>218.75</v>
      </c>
      <c r="AO81" s="5">
        <f t="shared" si="18"/>
        <v>350</v>
      </c>
      <c r="AP81" s="5">
        <f t="shared" si="19"/>
        <v>500</v>
      </c>
      <c r="AQ81" s="5">
        <f t="shared" si="20"/>
        <v>650</v>
      </c>
      <c r="AR81" s="5">
        <f t="shared" si="21"/>
        <v>781.25</v>
      </c>
      <c r="AS81" s="5">
        <f>(X51+Y53+Z55+AA57+AB59+AC61)/2</f>
        <v>875</v>
      </c>
    </row>
    <row r="82" spans="1:45" ht="12.75">
      <c r="A82" s="14">
        <f t="shared" si="14"/>
        <v>7593.75</v>
      </c>
      <c r="B82" s="1">
        <v>100</v>
      </c>
      <c r="C82" s="2">
        <v>50</v>
      </c>
      <c r="D82" s="2">
        <v>50</v>
      </c>
      <c r="E82" s="2">
        <v>50</v>
      </c>
      <c r="F82" s="2">
        <v>50</v>
      </c>
      <c r="G82" s="2">
        <v>50</v>
      </c>
      <c r="H82" s="2">
        <v>50</v>
      </c>
      <c r="I82" s="3">
        <v>25</v>
      </c>
      <c r="J82" s="3">
        <v>50</v>
      </c>
      <c r="K82" s="3">
        <v>75</v>
      </c>
      <c r="L82" s="3">
        <v>100</v>
      </c>
      <c r="M82" s="3">
        <v>125</v>
      </c>
      <c r="N82" s="3">
        <v>150</v>
      </c>
      <c r="O82" s="3">
        <v>125</v>
      </c>
      <c r="P82" s="3">
        <v>100</v>
      </c>
      <c r="Q82" s="3">
        <v>75</v>
      </c>
      <c r="R82" s="3">
        <v>50</v>
      </c>
      <c r="S82" s="3">
        <v>25</v>
      </c>
      <c r="T82" s="4">
        <f t="shared" si="1"/>
        <v>12.5</v>
      </c>
      <c r="U82" s="4">
        <f t="shared" si="2"/>
        <v>37.5</v>
      </c>
      <c r="V82" s="4">
        <f t="shared" si="3"/>
        <v>75</v>
      </c>
      <c r="W82" s="4">
        <f t="shared" si="4"/>
        <v>125</v>
      </c>
      <c r="X82" s="4">
        <f t="shared" si="5"/>
        <v>187.5</v>
      </c>
      <c r="Y82" s="4">
        <f t="shared" si="6"/>
        <v>262.5</v>
      </c>
      <c r="Z82" s="4">
        <f t="shared" si="7"/>
        <v>312.5</v>
      </c>
      <c r="AA82" s="4">
        <f t="shared" si="8"/>
        <v>337.5</v>
      </c>
      <c r="AB82" s="4">
        <f t="shared" si="9"/>
        <v>337.5</v>
      </c>
      <c r="AC82" s="4">
        <f t="shared" si="10"/>
        <v>312.5</v>
      </c>
      <c r="AD82" s="4">
        <f t="shared" si="11"/>
        <v>262.5</v>
      </c>
      <c r="AE82" s="4">
        <v>187.5</v>
      </c>
      <c r="AF82" s="4">
        <v>125</v>
      </c>
      <c r="AG82" s="4">
        <v>75</v>
      </c>
      <c r="AH82" s="4">
        <v>37.5</v>
      </c>
      <c r="AI82" s="4">
        <v>12.5</v>
      </c>
      <c r="AJ82" s="5">
        <f t="shared" si="12"/>
        <v>6.25</v>
      </c>
      <c r="AK82" s="5">
        <f t="shared" si="13"/>
        <v>25</v>
      </c>
      <c r="AL82" s="5">
        <f t="shared" si="15"/>
        <v>62.5</v>
      </c>
      <c r="AM82" s="5">
        <f t="shared" si="16"/>
        <v>125</v>
      </c>
      <c r="AN82" s="5">
        <f t="shared" si="17"/>
        <v>218.75</v>
      </c>
      <c r="AO82" s="5">
        <f t="shared" si="18"/>
        <v>350</v>
      </c>
      <c r="AP82" s="5">
        <f t="shared" si="19"/>
        <v>500</v>
      </c>
      <c r="AQ82" s="5">
        <f t="shared" si="20"/>
        <v>650</v>
      </c>
      <c r="AR82" s="5">
        <f t="shared" si="21"/>
        <v>781.25</v>
      </c>
      <c r="AS82" s="5">
        <f aca="true" t="shared" si="22" ref="AS82:AS91">(X52+Y54+Z56+AA58+AB60+AC62)/2</f>
        <v>875</v>
      </c>
    </row>
    <row r="83" spans="1:51" ht="12.75">
      <c r="A83" s="14">
        <f t="shared" si="14"/>
        <v>8509.375</v>
      </c>
      <c r="B83" s="1">
        <v>100</v>
      </c>
      <c r="C83" s="2">
        <v>50</v>
      </c>
      <c r="D83" s="2">
        <v>50</v>
      </c>
      <c r="E83" s="2">
        <v>50</v>
      </c>
      <c r="F83" s="2">
        <v>50</v>
      </c>
      <c r="G83" s="2">
        <v>50</v>
      </c>
      <c r="H83" s="2">
        <v>50</v>
      </c>
      <c r="I83" s="3">
        <v>25</v>
      </c>
      <c r="J83" s="3">
        <v>50</v>
      </c>
      <c r="K83" s="3">
        <v>75</v>
      </c>
      <c r="L83" s="3">
        <v>100</v>
      </c>
      <c r="M83" s="3">
        <v>125</v>
      </c>
      <c r="N83" s="3">
        <v>150</v>
      </c>
      <c r="O83" s="3">
        <v>125</v>
      </c>
      <c r="P83" s="3">
        <v>100</v>
      </c>
      <c r="Q83" s="3">
        <v>75</v>
      </c>
      <c r="R83" s="3">
        <v>50</v>
      </c>
      <c r="S83" s="3">
        <v>25</v>
      </c>
      <c r="T83" s="4">
        <f t="shared" si="1"/>
        <v>12.5</v>
      </c>
      <c r="U83" s="4">
        <f t="shared" si="2"/>
        <v>37.5</v>
      </c>
      <c r="V83" s="4">
        <f t="shared" si="3"/>
        <v>75</v>
      </c>
      <c r="W83" s="4">
        <f t="shared" si="4"/>
        <v>125</v>
      </c>
      <c r="X83" s="4">
        <f t="shared" si="5"/>
        <v>187.5</v>
      </c>
      <c r="Y83" s="4">
        <f t="shared" si="6"/>
        <v>262.5</v>
      </c>
      <c r="Z83" s="4">
        <f t="shared" si="7"/>
        <v>312.5</v>
      </c>
      <c r="AA83" s="4">
        <f t="shared" si="8"/>
        <v>337.5</v>
      </c>
      <c r="AB83" s="4">
        <f t="shared" si="9"/>
        <v>337.5</v>
      </c>
      <c r="AC83" s="4">
        <f t="shared" si="10"/>
        <v>312.5</v>
      </c>
      <c r="AD83" s="4">
        <f t="shared" si="11"/>
        <v>262.5</v>
      </c>
      <c r="AE83" s="4">
        <v>187.5</v>
      </c>
      <c r="AF83" s="4">
        <v>125</v>
      </c>
      <c r="AG83" s="4">
        <v>75</v>
      </c>
      <c r="AH83" s="4">
        <v>37.5</v>
      </c>
      <c r="AI83" s="4">
        <v>12.5</v>
      </c>
      <c r="AJ83" s="5">
        <f t="shared" si="12"/>
        <v>6.25</v>
      </c>
      <c r="AK83" s="5">
        <f t="shared" si="13"/>
        <v>25</v>
      </c>
      <c r="AL83" s="5">
        <f t="shared" si="15"/>
        <v>62.5</v>
      </c>
      <c r="AM83" s="5">
        <f t="shared" si="16"/>
        <v>125</v>
      </c>
      <c r="AN83" s="5">
        <f t="shared" si="17"/>
        <v>218.75</v>
      </c>
      <c r="AO83" s="5">
        <f t="shared" si="18"/>
        <v>350</v>
      </c>
      <c r="AP83" s="5">
        <f t="shared" si="19"/>
        <v>500</v>
      </c>
      <c r="AQ83" s="5">
        <f t="shared" si="20"/>
        <v>650</v>
      </c>
      <c r="AR83" s="5">
        <f t="shared" si="21"/>
        <v>781.25</v>
      </c>
      <c r="AS83" s="5">
        <f t="shared" si="22"/>
        <v>875</v>
      </c>
      <c r="AT83" s="5">
        <f>(Y53+Z55+AA57+AB59+AC61+AD63)/2</f>
        <v>912.5</v>
      </c>
      <c r="AY83" s="6">
        <f>AJ63/2</f>
        <v>3.125</v>
      </c>
    </row>
    <row r="84" spans="1:51" ht="12.75">
      <c r="A84" s="14">
        <f t="shared" si="14"/>
        <v>8509.375</v>
      </c>
      <c r="B84" s="1">
        <v>100</v>
      </c>
      <c r="C84" s="2">
        <v>50</v>
      </c>
      <c r="D84" s="2">
        <v>50</v>
      </c>
      <c r="E84" s="2">
        <v>50</v>
      </c>
      <c r="F84" s="2">
        <v>50</v>
      </c>
      <c r="G84" s="2">
        <v>50</v>
      </c>
      <c r="H84" s="2">
        <v>50</v>
      </c>
      <c r="I84" s="3">
        <v>25</v>
      </c>
      <c r="J84" s="3">
        <v>50</v>
      </c>
      <c r="K84" s="3">
        <v>75</v>
      </c>
      <c r="L84" s="3">
        <v>100</v>
      </c>
      <c r="M84" s="3">
        <v>125</v>
      </c>
      <c r="N84" s="3">
        <v>150</v>
      </c>
      <c r="O84" s="3">
        <v>125</v>
      </c>
      <c r="P84" s="3">
        <v>100</v>
      </c>
      <c r="Q84" s="3">
        <v>75</v>
      </c>
      <c r="R84" s="3">
        <v>50</v>
      </c>
      <c r="S84" s="3">
        <v>25</v>
      </c>
      <c r="T84" s="4">
        <f t="shared" si="1"/>
        <v>12.5</v>
      </c>
      <c r="U84" s="4">
        <f t="shared" si="2"/>
        <v>37.5</v>
      </c>
      <c r="V84" s="4">
        <f t="shared" si="3"/>
        <v>75</v>
      </c>
      <c r="W84" s="4">
        <f t="shared" si="4"/>
        <v>125</v>
      </c>
      <c r="X84" s="4">
        <f t="shared" si="5"/>
        <v>187.5</v>
      </c>
      <c r="Y84" s="4">
        <f t="shared" si="6"/>
        <v>262.5</v>
      </c>
      <c r="Z84" s="4">
        <f t="shared" si="7"/>
        <v>312.5</v>
      </c>
      <c r="AA84" s="4">
        <f t="shared" si="8"/>
        <v>337.5</v>
      </c>
      <c r="AB84" s="4">
        <f t="shared" si="9"/>
        <v>337.5</v>
      </c>
      <c r="AC84" s="4">
        <f t="shared" si="10"/>
        <v>312.5</v>
      </c>
      <c r="AD84" s="4">
        <f t="shared" si="11"/>
        <v>262.5</v>
      </c>
      <c r="AE84" s="4">
        <v>187.5</v>
      </c>
      <c r="AF84" s="4">
        <v>125</v>
      </c>
      <c r="AG84" s="4">
        <v>75</v>
      </c>
      <c r="AH84" s="4">
        <v>37.5</v>
      </c>
      <c r="AI84" s="4">
        <v>12.5</v>
      </c>
      <c r="AJ84" s="5">
        <f t="shared" si="12"/>
        <v>6.25</v>
      </c>
      <c r="AK84" s="5">
        <f t="shared" si="13"/>
        <v>25</v>
      </c>
      <c r="AL84" s="5">
        <f t="shared" si="15"/>
        <v>62.5</v>
      </c>
      <c r="AM84" s="5">
        <f t="shared" si="16"/>
        <v>125</v>
      </c>
      <c r="AN84" s="5">
        <f t="shared" si="17"/>
        <v>218.75</v>
      </c>
      <c r="AO84" s="5">
        <f t="shared" si="18"/>
        <v>350</v>
      </c>
      <c r="AP84" s="5">
        <f t="shared" si="19"/>
        <v>500</v>
      </c>
      <c r="AQ84" s="5">
        <f t="shared" si="20"/>
        <v>650</v>
      </c>
      <c r="AR84" s="5">
        <f t="shared" si="21"/>
        <v>781.25</v>
      </c>
      <c r="AS84" s="5">
        <f t="shared" si="22"/>
        <v>875</v>
      </c>
      <c r="AT84" s="5">
        <f aca="true" t="shared" si="23" ref="AT84:AT91">(Y54+Z56+AA58+AB60+AC62+AD64)/2</f>
        <v>912.5</v>
      </c>
      <c r="AY84" s="6">
        <f aca="true" t="shared" si="24" ref="AY84:AY91">AJ64/2</f>
        <v>3.125</v>
      </c>
    </row>
    <row r="85" spans="1:52" ht="12.75">
      <c r="A85" s="14">
        <f t="shared" si="14"/>
        <v>9400</v>
      </c>
      <c r="B85" s="1">
        <v>100</v>
      </c>
      <c r="C85" s="2">
        <v>50</v>
      </c>
      <c r="D85" s="2">
        <v>50</v>
      </c>
      <c r="E85" s="2">
        <v>50</v>
      </c>
      <c r="F85" s="2">
        <v>50</v>
      </c>
      <c r="G85" s="2">
        <v>50</v>
      </c>
      <c r="H85" s="2">
        <v>50</v>
      </c>
      <c r="I85" s="3">
        <v>25</v>
      </c>
      <c r="J85" s="3">
        <v>50</v>
      </c>
      <c r="K85" s="3">
        <v>75</v>
      </c>
      <c r="L85" s="3">
        <v>100</v>
      </c>
      <c r="M85" s="3">
        <v>125</v>
      </c>
      <c r="N85" s="3">
        <v>150</v>
      </c>
      <c r="O85" s="3">
        <v>125</v>
      </c>
      <c r="P85" s="3">
        <v>100</v>
      </c>
      <c r="Q85" s="3">
        <v>75</v>
      </c>
      <c r="R85" s="3">
        <v>50</v>
      </c>
      <c r="S85" s="3">
        <v>25</v>
      </c>
      <c r="T85" s="4">
        <f t="shared" si="1"/>
        <v>12.5</v>
      </c>
      <c r="U85" s="4">
        <f t="shared" si="2"/>
        <v>37.5</v>
      </c>
      <c r="V85" s="4">
        <f t="shared" si="3"/>
        <v>75</v>
      </c>
      <c r="W85" s="4">
        <f t="shared" si="4"/>
        <v>125</v>
      </c>
      <c r="X85" s="4">
        <f t="shared" si="5"/>
        <v>187.5</v>
      </c>
      <c r="Y85" s="4">
        <f t="shared" si="6"/>
        <v>262.5</v>
      </c>
      <c r="Z85" s="4">
        <f t="shared" si="7"/>
        <v>312.5</v>
      </c>
      <c r="AA85" s="4">
        <f t="shared" si="8"/>
        <v>337.5</v>
      </c>
      <c r="AB85" s="4">
        <f t="shared" si="9"/>
        <v>337.5</v>
      </c>
      <c r="AC85" s="4">
        <f t="shared" si="10"/>
        <v>312.5</v>
      </c>
      <c r="AD85" s="4">
        <f t="shared" si="11"/>
        <v>262.5</v>
      </c>
      <c r="AE85" s="4">
        <v>187.5</v>
      </c>
      <c r="AF85" s="4">
        <v>125</v>
      </c>
      <c r="AG85" s="4">
        <v>75</v>
      </c>
      <c r="AH85" s="4">
        <v>37.5</v>
      </c>
      <c r="AI85" s="4">
        <v>12.5</v>
      </c>
      <c r="AJ85" s="5">
        <f t="shared" si="12"/>
        <v>6.25</v>
      </c>
      <c r="AK85" s="5">
        <f t="shared" si="13"/>
        <v>25</v>
      </c>
      <c r="AL85" s="5">
        <f t="shared" si="15"/>
        <v>62.5</v>
      </c>
      <c r="AM85" s="5">
        <f t="shared" si="16"/>
        <v>125</v>
      </c>
      <c r="AN85" s="5">
        <f t="shared" si="17"/>
        <v>218.75</v>
      </c>
      <c r="AO85" s="5">
        <f t="shared" si="18"/>
        <v>350</v>
      </c>
      <c r="AP85" s="5">
        <f t="shared" si="19"/>
        <v>500</v>
      </c>
      <c r="AQ85" s="5">
        <f t="shared" si="20"/>
        <v>650</v>
      </c>
      <c r="AR85" s="5">
        <f t="shared" si="21"/>
        <v>781.25</v>
      </c>
      <c r="AS85" s="5">
        <f t="shared" si="22"/>
        <v>875</v>
      </c>
      <c r="AT85" s="5">
        <f t="shared" si="23"/>
        <v>912.5</v>
      </c>
      <c r="AU85" s="5">
        <f>(Z55+AA57+AB59+AC61+AD63+AE65)/2</f>
        <v>875</v>
      </c>
      <c r="AY85" s="6">
        <f t="shared" si="24"/>
        <v>3.125</v>
      </c>
      <c r="AZ85" s="6">
        <f>(AJ63+AK65)/2</f>
        <v>15.625</v>
      </c>
    </row>
    <row r="86" spans="1:52" ht="12.75">
      <c r="A86" s="14">
        <f t="shared" si="14"/>
        <v>9400</v>
      </c>
      <c r="B86" s="1">
        <v>100</v>
      </c>
      <c r="C86" s="2">
        <v>50</v>
      </c>
      <c r="D86" s="2">
        <v>50</v>
      </c>
      <c r="E86" s="2">
        <v>50</v>
      </c>
      <c r="F86" s="2">
        <v>50</v>
      </c>
      <c r="G86" s="2">
        <v>50</v>
      </c>
      <c r="H86" s="2">
        <v>50</v>
      </c>
      <c r="I86" s="3">
        <v>25</v>
      </c>
      <c r="J86" s="3">
        <v>50</v>
      </c>
      <c r="K86" s="3">
        <v>75</v>
      </c>
      <c r="L86" s="3">
        <v>100</v>
      </c>
      <c r="M86" s="3">
        <v>125</v>
      </c>
      <c r="N86" s="3">
        <v>150</v>
      </c>
      <c r="O86" s="3">
        <v>125</v>
      </c>
      <c r="P86" s="3">
        <v>100</v>
      </c>
      <c r="Q86" s="3">
        <v>75</v>
      </c>
      <c r="R86" s="3">
        <v>50</v>
      </c>
      <c r="S86" s="3">
        <v>25</v>
      </c>
      <c r="T86" s="4">
        <f t="shared" si="1"/>
        <v>12.5</v>
      </c>
      <c r="U86" s="4">
        <f t="shared" si="2"/>
        <v>37.5</v>
      </c>
      <c r="V86" s="4">
        <f t="shared" si="3"/>
        <v>75</v>
      </c>
      <c r="W86" s="4">
        <f t="shared" si="4"/>
        <v>125</v>
      </c>
      <c r="X86" s="4">
        <f t="shared" si="5"/>
        <v>187.5</v>
      </c>
      <c r="Y86" s="4">
        <f t="shared" si="6"/>
        <v>262.5</v>
      </c>
      <c r="Z86" s="4">
        <f t="shared" si="7"/>
        <v>312.5</v>
      </c>
      <c r="AA86" s="4">
        <f t="shared" si="8"/>
        <v>337.5</v>
      </c>
      <c r="AB86" s="4">
        <f t="shared" si="9"/>
        <v>337.5</v>
      </c>
      <c r="AC86" s="4">
        <f t="shared" si="10"/>
        <v>312.5</v>
      </c>
      <c r="AD86" s="4">
        <f t="shared" si="11"/>
        <v>262.5</v>
      </c>
      <c r="AE86" s="4">
        <v>187.5</v>
      </c>
      <c r="AF86" s="4">
        <v>125</v>
      </c>
      <c r="AG86" s="4">
        <v>75</v>
      </c>
      <c r="AH86" s="4">
        <v>37.5</v>
      </c>
      <c r="AI86" s="4">
        <v>12.5</v>
      </c>
      <c r="AJ86" s="5">
        <f t="shared" si="12"/>
        <v>6.25</v>
      </c>
      <c r="AK86" s="5">
        <f t="shared" si="13"/>
        <v>25</v>
      </c>
      <c r="AL86" s="5">
        <f t="shared" si="15"/>
        <v>62.5</v>
      </c>
      <c r="AM86" s="5">
        <f t="shared" si="16"/>
        <v>125</v>
      </c>
      <c r="AN86" s="5">
        <f t="shared" si="17"/>
        <v>218.75</v>
      </c>
      <c r="AO86" s="5">
        <f t="shared" si="18"/>
        <v>350</v>
      </c>
      <c r="AP86" s="5">
        <f t="shared" si="19"/>
        <v>500</v>
      </c>
      <c r="AQ86" s="5">
        <f t="shared" si="20"/>
        <v>650</v>
      </c>
      <c r="AR86" s="5">
        <f t="shared" si="21"/>
        <v>781.25</v>
      </c>
      <c r="AS86" s="5">
        <f t="shared" si="22"/>
        <v>875</v>
      </c>
      <c r="AT86" s="5">
        <f t="shared" si="23"/>
        <v>912.5</v>
      </c>
      <c r="AU86" s="5">
        <f aca="true" t="shared" si="25" ref="AU86:AU91">(Z56+AA58+AB60+AC62+AD64+AE66)/2</f>
        <v>875</v>
      </c>
      <c r="AY86" s="6">
        <f t="shared" si="24"/>
        <v>3.125</v>
      </c>
      <c r="AZ86" s="6">
        <f aca="true" t="shared" si="26" ref="AZ86:AZ91">(AJ64+AK66)/2</f>
        <v>15.625</v>
      </c>
    </row>
    <row r="87" spans="1:53" ht="12.75">
      <c r="A87" s="14">
        <f t="shared" si="14"/>
        <v>10228.125</v>
      </c>
      <c r="B87" s="1">
        <v>100</v>
      </c>
      <c r="C87" s="2">
        <v>50</v>
      </c>
      <c r="D87" s="2">
        <v>50</v>
      </c>
      <c r="E87" s="2">
        <v>50</v>
      </c>
      <c r="F87" s="2">
        <v>50</v>
      </c>
      <c r="G87" s="2">
        <v>50</v>
      </c>
      <c r="H87" s="2">
        <v>50</v>
      </c>
      <c r="I87" s="3">
        <v>25</v>
      </c>
      <c r="J87" s="3">
        <v>50</v>
      </c>
      <c r="K87" s="3">
        <v>75</v>
      </c>
      <c r="L87" s="3">
        <v>100</v>
      </c>
      <c r="M87" s="3">
        <v>125</v>
      </c>
      <c r="N87" s="3">
        <v>150</v>
      </c>
      <c r="O87" s="3">
        <v>125</v>
      </c>
      <c r="P87" s="3">
        <v>100</v>
      </c>
      <c r="Q87" s="3">
        <v>75</v>
      </c>
      <c r="R87" s="3">
        <v>50</v>
      </c>
      <c r="S87" s="3">
        <v>25</v>
      </c>
      <c r="T87" s="4">
        <f t="shared" si="1"/>
        <v>12.5</v>
      </c>
      <c r="U87" s="4">
        <f t="shared" si="2"/>
        <v>37.5</v>
      </c>
      <c r="V87" s="4">
        <f t="shared" si="3"/>
        <v>75</v>
      </c>
      <c r="W87" s="4">
        <f t="shared" si="4"/>
        <v>125</v>
      </c>
      <c r="X87" s="4">
        <f t="shared" si="5"/>
        <v>187.5</v>
      </c>
      <c r="Y87" s="4">
        <f t="shared" si="6"/>
        <v>262.5</v>
      </c>
      <c r="Z87" s="4">
        <f t="shared" si="7"/>
        <v>312.5</v>
      </c>
      <c r="AA87" s="4">
        <f t="shared" si="8"/>
        <v>337.5</v>
      </c>
      <c r="AB87" s="4">
        <f t="shared" si="9"/>
        <v>337.5</v>
      </c>
      <c r="AC87" s="4">
        <f t="shared" si="10"/>
        <v>312.5</v>
      </c>
      <c r="AD87" s="4">
        <f t="shared" si="11"/>
        <v>262.5</v>
      </c>
      <c r="AE87" s="4">
        <v>187.5</v>
      </c>
      <c r="AF87" s="4">
        <v>125</v>
      </c>
      <c r="AG87" s="4">
        <v>75</v>
      </c>
      <c r="AH87" s="4">
        <v>37.5</v>
      </c>
      <c r="AI87" s="4">
        <v>12.5</v>
      </c>
      <c r="AJ87" s="5">
        <f t="shared" si="12"/>
        <v>6.25</v>
      </c>
      <c r="AK87" s="5">
        <f t="shared" si="13"/>
        <v>25</v>
      </c>
      <c r="AL87" s="5">
        <f t="shared" si="15"/>
        <v>62.5</v>
      </c>
      <c r="AM87" s="5">
        <f t="shared" si="16"/>
        <v>125</v>
      </c>
      <c r="AN87" s="5">
        <f t="shared" si="17"/>
        <v>218.75</v>
      </c>
      <c r="AO87" s="5">
        <f t="shared" si="18"/>
        <v>350</v>
      </c>
      <c r="AP87" s="5">
        <f t="shared" si="19"/>
        <v>500</v>
      </c>
      <c r="AQ87" s="5">
        <f t="shared" si="20"/>
        <v>650</v>
      </c>
      <c r="AR87" s="5">
        <f t="shared" si="21"/>
        <v>781.25</v>
      </c>
      <c r="AS87" s="5">
        <f t="shared" si="22"/>
        <v>875</v>
      </c>
      <c r="AT87" s="5">
        <f t="shared" si="23"/>
        <v>912.5</v>
      </c>
      <c r="AU87" s="5">
        <f t="shared" si="25"/>
        <v>875</v>
      </c>
      <c r="AV87" s="5">
        <f>(AA57+AB59+AC61+AD63+AE65+AF67)/2</f>
        <v>781.25</v>
      </c>
      <c r="AY87" s="6">
        <f t="shared" si="24"/>
        <v>3.125</v>
      </c>
      <c r="AZ87" s="6">
        <f t="shared" si="26"/>
        <v>15.625</v>
      </c>
      <c r="BA87" s="6">
        <f>(AJ63+AK65+AL67)/2</f>
        <v>46.875</v>
      </c>
    </row>
    <row r="88" spans="1:53" ht="12.75">
      <c r="A88" s="14">
        <f t="shared" si="14"/>
        <v>10228.125</v>
      </c>
      <c r="B88" s="1">
        <v>100</v>
      </c>
      <c r="C88" s="2">
        <v>50</v>
      </c>
      <c r="D88" s="2">
        <v>50</v>
      </c>
      <c r="E88" s="2">
        <v>50</v>
      </c>
      <c r="F88" s="2">
        <v>50</v>
      </c>
      <c r="G88" s="2">
        <v>50</v>
      </c>
      <c r="H88" s="2">
        <v>50</v>
      </c>
      <c r="I88" s="3">
        <v>25</v>
      </c>
      <c r="J88" s="3">
        <v>50</v>
      </c>
      <c r="K88" s="3">
        <v>75</v>
      </c>
      <c r="L88" s="3">
        <v>100</v>
      </c>
      <c r="M88" s="3">
        <v>125</v>
      </c>
      <c r="N88" s="3">
        <v>150</v>
      </c>
      <c r="O88" s="3">
        <v>125</v>
      </c>
      <c r="P88" s="3">
        <v>100</v>
      </c>
      <c r="Q88" s="3">
        <v>75</v>
      </c>
      <c r="R88" s="3">
        <v>50</v>
      </c>
      <c r="S88" s="3">
        <v>25</v>
      </c>
      <c r="T88" s="4">
        <f t="shared" si="1"/>
        <v>12.5</v>
      </c>
      <c r="U88" s="4">
        <f t="shared" si="2"/>
        <v>37.5</v>
      </c>
      <c r="V88" s="4">
        <f t="shared" si="3"/>
        <v>75</v>
      </c>
      <c r="W88" s="4">
        <f t="shared" si="4"/>
        <v>125</v>
      </c>
      <c r="X88" s="4">
        <f t="shared" si="5"/>
        <v>187.5</v>
      </c>
      <c r="Y88" s="4">
        <f t="shared" si="6"/>
        <v>262.5</v>
      </c>
      <c r="Z88" s="4">
        <f t="shared" si="7"/>
        <v>312.5</v>
      </c>
      <c r="AA88" s="4">
        <f t="shared" si="8"/>
        <v>337.5</v>
      </c>
      <c r="AB88" s="4">
        <f t="shared" si="9"/>
        <v>337.5</v>
      </c>
      <c r="AC88" s="4">
        <f t="shared" si="10"/>
        <v>312.5</v>
      </c>
      <c r="AD88" s="4">
        <f t="shared" si="11"/>
        <v>262.5</v>
      </c>
      <c r="AE88" s="4">
        <v>187.5</v>
      </c>
      <c r="AF88" s="4">
        <v>125</v>
      </c>
      <c r="AG88" s="4">
        <v>75</v>
      </c>
      <c r="AH88" s="4">
        <v>37.5</v>
      </c>
      <c r="AI88" s="4">
        <v>12.5</v>
      </c>
      <c r="AJ88" s="5">
        <f t="shared" si="12"/>
        <v>6.25</v>
      </c>
      <c r="AK88" s="5">
        <f t="shared" si="13"/>
        <v>25</v>
      </c>
      <c r="AL88" s="5">
        <f t="shared" si="15"/>
        <v>62.5</v>
      </c>
      <c r="AM88" s="5">
        <f t="shared" si="16"/>
        <v>125</v>
      </c>
      <c r="AN88" s="5">
        <f t="shared" si="17"/>
        <v>218.75</v>
      </c>
      <c r="AO88" s="5">
        <f t="shared" si="18"/>
        <v>350</v>
      </c>
      <c r="AP88" s="5">
        <f t="shared" si="19"/>
        <v>500</v>
      </c>
      <c r="AQ88" s="5">
        <f t="shared" si="20"/>
        <v>650</v>
      </c>
      <c r="AR88" s="5">
        <f t="shared" si="21"/>
        <v>781.25</v>
      </c>
      <c r="AS88" s="5">
        <f t="shared" si="22"/>
        <v>875</v>
      </c>
      <c r="AT88" s="5">
        <f t="shared" si="23"/>
        <v>912.5</v>
      </c>
      <c r="AU88" s="5">
        <f t="shared" si="25"/>
        <v>875</v>
      </c>
      <c r="AV88" s="5">
        <f>(AA58+AB60+AC62+AD64+AE66+AF68)/2</f>
        <v>781.25</v>
      </c>
      <c r="AY88" s="6">
        <f t="shared" si="24"/>
        <v>3.125</v>
      </c>
      <c r="AZ88" s="6">
        <f t="shared" si="26"/>
        <v>15.625</v>
      </c>
      <c r="BA88" s="6">
        <f>(AJ64+AK66+AL68)/2</f>
        <v>46.875</v>
      </c>
    </row>
    <row r="89" spans="1:54" ht="12.75">
      <c r="A89" s="14">
        <f t="shared" si="14"/>
        <v>10987.5</v>
      </c>
      <c r="B89" s="1">
        <v>100</v>
      </c>
      <c r="C89" s="2">
        <v>50</v>
      </c>
      <c r="D89" s="2">
        <v>50</v>
      </c>
      <c r="E89" s="2">
        <v>50</v>
      </c>
      <c r="F89" s="2">
        <v>50</v>
      </c>
      <c r="G89" s="2">
        <v>50</v>
      </c>
      <c r="H89" s="2">
        <v>50</v>
      </c>
      <c r="I89" s="3">
        <v>25</v>
      </c>
      <c r="J89" s="3">
        <v>50</v>
      </c>
      <c r="K89" s="3">
        <v>75</v>
      </c>
      <c r="L89" s="3">
        <v>100</v>
      </c>
      <c r="M89" s="3">
        <v>125</v>
      </c>
      <c r="N89" s="3">
        <v>150</v>
      </c>
      <c r="O89" s="3">
        <v>125</v>
      </c>
      <c r="P89" s="3">
        <v>100</v>
      </c>
      <c r="Q89" s="3">
        <v>75</v>
      </c>
      <c r="R89" s="3">
        <v>50</v>
      </c>
      <c r="S89" s="3">
        <v>25</v>
      </c>
      <c r="T89" s="4">
        <f t="shared" si="1"/>
        <v>12.5</v>
      </c>
      <c r="U89" s="4">
        <f t="shared" si="2"/>
        <v>37.5</v>
      </c>
      <c r="V89" s="4">
        <f t="shared" si="3"/>
        <v>75</v>
      </c>
      <c r="W89" s="4">
        <f t="shared" si="4"/>
        <v>125</v>
      </c>
      <c r="X89" s="4">
        <f t="shared" si="5"/>
        <v>187.5</v>
      </c>
      <c r="Y89" s="4">
        <f t="shared" si="6"/>
        <v>262.5</v>
      </c>
      <c r="Z89" s="4">
        <f t="shared" si="7"/>
        <v>312.5</v>
      </c>
      <c r="AA89" s="4">
        <f t="shared" si="8"/>
        <v>337.5</v>
      </c>
      <c r="AB89" s="4">
        <f t="shared" si="9"/>
        <v>337.5</v>
      </c>
      <c r="AC89" s="4">
        <f t="shared" si="10"/>
        <v>312.5</v>
      </c>
      <c r="AD89" s="4">
        <f t="shared" si="11"/>
        <v>262.5</v>
      </c>
      <c r="AE89" s="4">
        <v>187.5</v>
      </c>
      <c r="AF89" s="4">
        <v>125</v>
      </c>
      <c r="AG89" s="4">
        <v>75</v>
      </c>
      <c r="AH89" s="4">
        <v>37.5</v>
      </c>
      <c r="AI89" s="4">
        <v>12.5</v>
      </c>
      <c r="AJ89" s="5">
        <f t="shared" si="12"/>
        <v>6.25</v>
      </c>
      <c r="AK89" s="5">
        <f t="shared" si="13"/>
        <v>25</v>
      </c>
      <c r="AL89" s="5">
        <f t="shared" si="15"/>
        <v>62.5</v>
      </c>
      <c r="AM89" s="5">
        <f t="shared" si="16"/>
        <v>125</v>
      </c>
      <c r="AN89" s="5">
        <f t="shared" si="17"/>
        <v>218.75</v>
      </c>
      <c r="AO89" s="5">
        <f t="shared" si="18"/>
        <v>350</v>
      </c>
      <c r="AP89" s="5">
        <f t="shared" si="19"/>
        <v>500</v>
      </c>
      <c r="AQ89" s="5">
        <f t="shared" si="20"/>
        <v>650</v>
      </c>
      <c r="AR89" s="5">
        <f t="shared" si="21"/>
        <v>781.25</v>
      </c>
      <c r="AS89" s="5">
        <f t="shared" si="22"/>
        <v>875</v>
      </c>
      <c r="AT89" s="5">
        <f t="shared" si="23"/>
        <v>912.5</v>
      </c>
      <c r="AU89" s="5">
        <f t="shared" si="25"/>
        <v>875</v>
      </c>
      <c r="AV89" s="5">
        <f>(AA59+AB61+AC63+AD65+AE67+AF69)/2</f>
        <v>781.25</v>
      </c>
      <c r="AW89" s="5">
        <f>(AB59+AC61+AD63+AE65+AF67+AG69)/2</f>
        <v>650</v>
      </c>
      <c r="AY89" s="6">
        <f t="shared" si="24"/>
        <v>3.125</v>
      </c>
      <c r="AZ89" s="6">
        <f t="shared" si="26"/>
        <v>15.625</v>
      </c>
      <c r="BA89" s="6">
        <f>(AJ65+AK67+AL69)/2</f>
        <v>46.875</v>
      </c>
      <c r="BB89" s="6">
        <f>(AJ63+AK65+AL67+AM69)/2</f>
        <v>109.375</v>
      </c>
    </row>
    <row r="90" spans="1:54" ht="12.75">
      <c r="A90" s="14">
        <f t="shared" si="14"/>
        <v>10987.5</v>
      </c>
      <c r="B90" s="1">
        <v>100</v>
      </c>
      <c r="C90" s="2">
        <v>50</v>
      </c>
      <c r="D90" s="2">
        <v>50</v>
      </c>
      <c r="E90" s="2">
        <v>50</v>
      </c>
      <c r="F90" s="2">
        <v>50</v>
      </c>
      <c r="G90" s="2">
        <v>50</v>
      </c>
      <c r="H90" s="2">
        <v>50</v>
      </c>
      <c r="I90" s="3">
        <v>25</v>
      </c>
      <c r="J90" s="3">
        <v>50</v>
      </c>
      <c r="K90" s="3">
        <v>75</v>
      </c>
      <c r="L90" s="3">
        <v>100</v>
      </c>
      <c r="M90" s="3">
        <v>125</v>
      </c>
      <c r="N90" s="3">
        <v>150</v>
      </c>
      <c r="O90" s="3">
        <v>125</v>
      </c>
      <c r="P90" s="3">
        <v>100</v>
      </c>
      <c r="Q90" s="3">
        <v>75</v>
      </c>
      <c r="R90" s="3">
        <v>50</v>
      </c>
      <c r="S90" s="3">
        <v>25</v>
      </c>
      <c r="T90" s="4">
        <f t="shared" si="1"/>
        <v>12.5</v>
      </c>
      <c r="U90" s="4">
        <f t="shared" si="2"/>
        <v>37.5</v>
      </c>
      <c r="V90" s="4">
        <f t="shared" si="3"/>
        <v>75</v>
      </c>
      <c r="W90" s="4">
        <f t="shared" si="4"/>
        <v>125</v>
      </c>
      <c r="X90" s="4">
        <f t="shared" si="5"/>
        <v>187.5</v>
      </c>
      <c r="Y90" s="4">
        <f t="shared" si="6"/>
        <v>262.5</v>
      </c>
      <c r="Z90" s="4">
        <f t="shared" si="7"/>
        <v>312.5</v>
      </c>
      <c r="AA90" s="4">
        <f t="shared" si="8"/>
        <v>337.5</v>
      </c>
      <c r="AB90" s="4">
        <f t="shared" si="9"/>
        <v>337.5</v>
      </c>
      <c r="AC90" s="4">
        <f t="shared" si="10"/>
        <v>312.5</v>
      </c>
      <c r="AD90" s="4">
        <f t="shared" si="11"/>
        <v>262.5</v>
      </c>
      <c r="AE90" s="4">
        <v>187.5</v>
      </c>
      <c r="AF90" s="4">
        <v>125</v>
      </c>
      <c r="AG90" s="4">
        <v>75</v>
      </c>
      <c r="AH90" s="4">
        <v>37.5</v>
      </c>
      <c r="AI90" s="4">
        <v>12.5</v>
      </c>
      <c r="AJ90" s="5">
        <f t="shared" si="12"/>
        <v>6.25</v>
      </c>
      <c r="AK90" s="5">
        <f t="shared" si="13"/>
        <v>25</v>
      </c>
      <c r="AL90" s="5">
        <f t="shared" si="15"/>
        <v>62.5</v>
      </c>
      <c r="AM90" s="5">
        <f t="shared" si="16"/>
        <v>125</v>
      </c>
      <c r="AN90" s="5">
        <f t="shared" si="17"/>
        <v>218.75</v>
      </c>
      <c r="AO90" s="5">
        <f t="shared" si="18"/>
        <v>350</v>
      </c>
      <c r="AP90" s="5">
        <f t="shared" si="19"/>
        <v>500</v>
      </c>
      <c r="AQ90" s="5">
        <f t="shared" si="20"/>
        <v>650</v>
      </c>
      <c r="AR90" s="5">
        <f t="shared" si="21"/>
        <v>781.25</v>
      </c>
      <c r="AS90" s="5">
        <f t="shared" si="22"/>
        <v>875</v>
      </c>
      <c r="AT90" s="5">
        <f t="shared" si="23"/>
        <v>912.5</v>
      </c>
      <c r="AU90" s="5">
        <f t="shared" si="25"/>
        <v>875</v>
      </c>
      <c r="AV90" s="5">
        <f>(AA60+AB62+AC64+AD66+AE68+AF70)/2</f>
        <v>781.25</v>
      </c>
      <c r="AW90" s="5">
        <f>(AB60+AC62+AD64+AE66+AF68+AG70)/2</f>
        <v>650</v>
      </c>
      <c r="AY90" s="6">
        <f t="shared" si="24"/>
        <v>3.125</v>
      </c>
      <c r="AZ90" s="6">
        <f t="shared" si="26"/>
        <v>15.625</v>
      </c>
      <c r="BA90" s="6">
        <f>(AJ66+AK68+AL70)/2</f>
        <v>46.875</v>
      </c>
      <c r="BB90" s="6">
        <f>(AJ64+AK66+AL68+AM70)/2</f>
        <v>109.375</v>
      </c>
    </row>
    <row r="91" spans="1:55" ht="12.75">
      <c r="A91" s="14">
        <f>SUM(B91:BC91)</f>
        <v>11706.25</v>
      </c>
      <c r="B91" s="1">
        <v>100</v>
      </c>
      <c r="C91" s="2">
        <v>50</v>
      </c>
      <c r="D91" s="2">
        <v>50</v>
      </c>
      <c r="E91" s="2">
        <v>50</v>
      </c>
      <c r="F91" s="2">
        <v>50</v>
      </c>
      <c r="G91" s="2">
        <v>50</v>
      </c>
      <c r="H91" s="2">
        <v>50</v>
      </c>
      <c r="I91" s="3">
        <v>25</v>
      </c>
      <c r="J91" s="3">
        <v>50</v>
      </c>
      <c r="K91" s="3">
        <v>75</v>
      </c>
      <c r="L91" s="3">
        <v>100</v>
      </c>
      <c r="M91" s="3">
        <v>125</v>
      </c>
      <c r="N91" s="3">
        <v>150</v>
      </c>
      <c r="O91" s="3">
        <v>125</v>
      </c>
      <c r="P91" s="3">
        <v>100</v>
      </c>
      <c r="Q91" s="3">
        <v>75</v>
      </c>
      <c r="R91" s="3">
        <v>50</v>
      </c>
      <c r="S91" s="3">
        <v>25</v>
      </c>
      <c r="T91" s="4">
        <f t="shared" si="1"/>
        <v>12.5</v>
      </c>
      <c r="U91" s="4">
        <f t="shared" si="2"/>
        <v>37.5</v>
      </c>
      <c r="V91" s="4">
        <f t="shared" si="3"/>
        <v>75</v>
      </c>
      <c r="W91" s="4">
        <f t="shared" si="4"/>
        <v>125</v>
      </c>
      <c r="X91" s="4">
        <f t="shared" si="5"/>
        <v>187.5</v>
      </c>
      <c r="Y91" s="4">
        <f t="shared" si="6"/>
        <v>262.5</v>
      </c>
      <c r="Z91" s="4">
        <f t="shared" si="7"/>
        <v>312.5</v>
      </c>
      <c r="AA91" s="4">
        <f t="shared" si="8"/>
        <v>337.5</v>
      </c>
      <c r="AB91" s="4">
        <f t="shared" si="9"/>
        <v>337.5</v>
      </c>
      <c r="AC91" s="4">
        <f t="shared" si="10"/>
        <v>312.5</v>
      </c>
      <c r="AD91" s="4">
        <f t="shared" si="11"/>
        <v>262.5</v>
      </c>
      <c r="AE91" s="4">
        <v>187.5</v>
      </c>
      <c r="AF91" s="4">
        <v>125</v>
      </c>
      <c r="AG91" s="4">
        <v>75</v>
      </c>
      <c r="AH91" s="4">
        <v>37.5</v>
      </c>
      <c r="AI91" s="4">
        <v>12.5</v>
      </c>
      <c r="AJ91" s="5">
        <f t="shared" si="12"/>
        <v>6.25</v>
      </c>
      <c r="AK91" s="5">
        <f t="shared" si="13"/>
        <v>25</v>
      </c>
      <c r="AL91" s="5">
        <f t="shared" si="15"/>
        <v>62.5</v>
      </c>
      <c r="AM91" s="5">
        <f t="shared" si="16"/>
        <v>125</v>
      </c>
      <c r="AN91" s="5">
        <f t="shared" si="17"/>
        <v>218.75</v>
      </c>
      <c r="AO91" s="5">
        <f t="shared" si="18"/>
        <v>350</v>
      </c>
      <c r="AP91" s="5">
        <f t="shared" si="19"/>
        <v>500</v>
      </c>
      <c r="AQ91" s="5">
        <f t="shared" si="20"/>
        <v>650</v>
      </c>
      <c r="AR91" s="5">
        <f t="shared" si="21"/>
        <v>781.25</v>
      </c>
      <c r="AS91" s="5">
        <f t="shared" si="22"/>
        <v>875</v>
      </c>
      <c r="AT91" s="5">
        <f t="shared" si="23"/>
        <v>912.5</v>
      </c>
      <c r="AU91" s="5">
        <f t="shared" si="25"/>
        <v>875</v>
      </c>
      <c r="AV91" s="5">
        <f>(AA61+AB63+AC65+AD67+AE69+AF71)/2</f>
        <v>781.25</v>
      </c>
      <c r="AW91" s="5">
        <f>(AB61+AC63+AD65+AE67+AF69+AG71)/2</f>
        <v>650</v>
      </c>
      <c r="AX91" s="5">
        <f>(AC61+AD63+AE65+AF67+AG69+AH71)/2</f>
        <v>500</v>
      </c>
      <c r="AY91" s="6">
        <f t="shared" si="24"/>
        <v>3.125</v>
      </c>
      <c r="AZ91" s="6">
        <f t="shared" si="26"/>
        <v>15.625</v>
      </c>
      <c r="BA91" s="6">
        <f>(AJ67+AK69+AL71)/2</f>
        <v>46.875</v>
      </c>
      <c r="BB91" s="6">
        <f>(AJ65+AK67+AL69+AM71)/2</f>
        <v>109.375</v>
      </c>
      <c r="BC91" s="6">
        <f>(AJ63+AK65+AL67+AM69+AN71)/2</f>
        <v>218.75</v>
      </c>
    </row>
  </sheetData>
  <mergeCells count="5">
    <mergeCell ref="AY1:BC1"/>
    <mergeCell ref="C1:H1"/>
    <mergeCell ref="I1:S1"/>
    <mergeCell ref="T1:AI1"/>
    <mergeCell ref="AJ1:AX1"/>
  </mergeCells>
  <printOptions/>
  <pageMargins left="0.75" right="0.75" top="1" bottom="1" header="0.4921259845" footer="0.492125984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DocMantel</dc:creator>
  <cp:keywords/>
  <dc:description/>
  <cp:lastModifiedBy>DocMantel</cp:lastModifiedBy>
  <dcterms:created xsi:type="dcterms:W3CDTF">2002-10-22T10:05:35Z</dcterms:created>
  <dcterms:modified xsi:type="dcterms:W3CDTF">2002-10-22T11:00:31Z</dcterms:modified>
  <cp:category/>
  <cp:version/>
  <cp:contentType/>
  <cp:contentStatus/>
</cp:coreProperties>
</file>